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①NGO助成\①年度毎\2019年度\申請書以外(団体へ送付するデータ）\助成に係る書類2019（送付用）\様式\"/>
    </mc:Choice>
  </mc:AlternateContent>
  <bookViews>
    <workbookView xWindow="-30" yWindow="0" windowWidth="18195" windowHeight="10155"/>
  </bookViews>
  <sheets>
    <sheet name="助成帳簿（記載例）" sheetId="1" r:id="rId1"/>
    <sheet name="国内助成帳簿（記載例）" sheetId="3" r:id="rId2"/>
    <sheet name="現地助成帳簿（記載例）" sheetId="4" r:id="rId3"/>
    <sheet name="助成項目別集計表（記載例)" sheetId="5" r:id="rId4"/>
  </sheets>
  <definedNames>
    <definedName name="_xlnm.Print_Area" localSheetId="3">'助成項目別集計表（記載例)'!$A$1:$H$73</definedName>
  </definedNames>
  <calcPr calcId="162913"/>
</workbook>
</file>

<file path=xl/calcChain.xml><?xml version="1.0" encoding="utf-8"?>
<calcChain xmlns="http://schemas.openxmlformats.org/spreadsheetml/2006/main">
  <c r="F72" i="5" l="1"/>
  <c r="F43" i="5"/>
  <c r="D27" i="5"/>
  <c r="D17" i="5"/>
  <c r="H9" i="5"/>
  <c r="G9" i="5"/>
  <c r="E9" i="5"/>
  <c r="D9" i="5"/>
  <c r="F27" i="3" l="1"/>
  <c r="G51" i="4"/>
  <c r="I60" i="1"/>
  <c r="G60" i="1"/>
</calcChain>
</file>

<file path=xl/sharedStrings.xml><?xml version="1.0" encoding="utf-8"?>
<sst xmlns="http://schemas.openxmlformats.org/spreadsheetml/2006/main" count="750" uniqueCount="290">
  <si>
    <t>年月日</t>
    <rPh sb="0" eb="3">
      <t>ネンガッピ</t>
    </rPh>
    <phoneticPr fontId="1"/>
  </si>
  <si>
    <t>科目</t>
    <rPh sb="0" eb="2">
      <t>カモク</t>
    </rPh>
    <phoneticPr fontId="1"/>
  </si>
  <si>
    <t>収入</t>
    <rPh sb="0" eb="2">
      <t>シュウニュウ</t>
    </rPh>
    <phoneticPr fontId="1"/>
  </si>
  <si>
    <t>円</t>
    <rPh sb="0" eb="1">
      <t>エン</t>
    </rPh>
    <phoneticPr fontId="1"/>
  </si>
  <si>
    <t>ドル</t>
    <phoneticPr fontId="1"/>
  </si>
  <si>
    <t>摘要
（内容）</t>
    <rPh sb="0" eb="2">
      <t>テキヨウ</t>
    </rPh>
    <rPh sb="4" eb="6">
      <t>ナイヨウ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</si>
  <si>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</si>
  <si>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</si>
  <si>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備考</t>
    <rPh sb="0" eb="2">
      <t>ビコウ</t>
    </rPh>
    <phoneticPr fontId="1"/>
  </si>
  <si>
    <t>領収書№</t>
    <rPh sb="0" eb="3">
      <t>リョウシュウショ</t>
    </rPh>
    <phoneticPr fontId="1"/>
  </si>
  <si>
    <t>一般会計から</t>
    <rPh sb="0" eb="2">
      <t>イッパン</t>
    </rPh>
    <rPh sb="2" eb="4">
      <t>カイケイ</t>
    </rPh>
    <phoneticPr fontId="1"/>
  </si>
  <si>
    <t>送金</t>
    <rPh sb="0" eb="2">
      <t>ソウキン</t>
    </rPh>
    <phoneticPr fontId="1"/>
  </si>
  <si>
    <t>円→米ドル</t>
    <rPh sb="0" eb="1">
      <t>エン</t>
    </rPh>
    <rPh sb="2" eb="3">
      <t>ベイ</t>
    </rPh>
    <phoneticPr fontId="1"/>
  </si>
  <si>
    <t>両替票①</t>
    <rPh sb="0" eb="2">
      <t>リョウガ</t>
    </rPh>
    <rPh sb="2" eb="3">
      <t>ヒョウ</t>
    </rPh>
    <phoneticPr fontId="1"/>
  </si>
  <si>
    <t>1ドル=80円</t>
    <rPh sb="6" eb="7">
      <t>エン</t>
    </rPh>
    <phoneticPr fontId="1"/>
  </si>
  <si>
    <t>送金表①</t>
    <rPh sb="0" eb="2">
      <t>ソウキン</t>
    </rPh>
    <rPh sb="2" eb="3">
      <t>ヒョウ</t>
    </rPh>
    <phoneticPr fontId="1"/>
  </si>
  <si>
    <t>現地スタッフA給与</t>
    <rPh sb="0" eb="2">
      <t>ゲンチ</t>
    </rPh>
    <rPh sb="7" eb="9">
      <t>キュウヨ</t>
    </rPh>
    <phoneticPr fontId="1"/>
  </si>
  <si>
    <t>現地スタッフB給与</t>
    <rPh sb="0" eb="2">
      <t>ゲンチ</t>
    </rPh>
    <rPh sb="7" eb="9">
      <t>キュウヨ</t>
    </rPh>
    <phoneticPr fontId="1"/>
  </si>
  <si>
    <t>両替</t>
    <rPh sb="0" eb="2">
      <t>リョウガ</t>
    </rPh>
    <phoneticPr fontId="1"/>
  </si>
  <si>
    <t>米ドル→タカ</t>
    <rPh sb="0" eb="1">
      <t>ベイ</t>
    </rPh>
    <phoneticPr fontId="1"/>
  </si>
  <si>
    <t>1ドル=76タカ</t>
    <phoneticPr fontId="1"/>
  </si>
  <si>
    <t>両替票②</t>
    <rPh sb="0" eb="2">
      <t>リョウガ</t>
    </rPh>
    <rPh sb="2" eb="3">
      <t>ヒョウ</t>
    </rPh>
    <phoneticPr fontId="1"/>
  </si>
  <si>
    <t>両替票③</t>
    <rPh sb="0" eb="2">
      <t>リョウガ</t>
    </rPh>
    <rPh sb="2" eb="3">
      <t>ヒョウ</t>
    </rPh>
    <phoneticPr fontId="1"/>
  </si>
  <si>
    <t>10日分</t>
    <rPh sb="2" eb="3">
      <t>ニチ</t>
    </rPh>
    <rPh sb="3" eb="4">
      <t>ブン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</si>
  <si>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</si>
  <si>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両替票④</t>
    <rPh sb="0" eb="2">
      <t>リョウガ</t>
    </rPh>
    <rPh sb="2" eb="3">
      <t>ヒョウ</t>
    </rPh>
    <phoneticPr fontId="1"/>
  </si>
  <si>
    <t>7日分</t>
    <rPh sb="1" eb="2">
      <t>ニチ</t>
    </rPh>
    <rPh sb="2" eb="3">
      <t>ブン</t>
    </rPh>
    <phoneticPr fontId="1"/>
  </si>
  <si>
    <t>両替票⑤</t>
    <rPh sb="0" eb="2">
      <t>リョウガ</t>
    </rPh>
    <rPh sb="2" eb="3">
      <t>ヒョウ</t>
    </rPh>
    <phoneticPr fontId="1"/>
  </si>
  <si>
    <t>1ドル=82円</t>
    <rPh sb="6" eb="7">
      <t>エン</t>
    </rPh>
    <phoneticPr fontId="1"/>
  </si>
  <si>
    <t>送金表②</t>
    <rPh sb="0" eb="2">
      <t>ソウキン</t>
    </rPh>
    <rPh sb="2" eb="3">
      <t>ヒョウ</t>
    </rPh>
    <phoneticPr fontId="1"/>
  </si>
  <si>
    <t>両替票⑥</t>
    <rPh sb="0" eb="2">
      <t>リョウガ</t>
    </rPh>
    <rPh sb="2" eb="3">
      <t>ヒョウ</t>
    </rPh>
    <phoneticPr fontId="1"/>
  </si>
  <si>
    <t>7日分×2人</t>
    <rPh sb="1" eb="2">
      <t>ニチ</t>
    </rPh>
    <rPh sb="2" eb="3">
      <t>ブン</t>
    </rPh>
    <rPh sb="5" eb="6">
      <t>ニン</t>
    </rPh>
    <phoneticPr fontId="1"/>
  </si>
  <si>
    <t>2人</t>
    <rPh sb="1" eb="2">
      <t>ニン</t>
    </rPh>
    <phoneticPr fontId="1"/>
  </si>
  <si>
    <t>両替票⑦</t>
    <rPh sb="0" eb="2">
      <t>リョウガ</t>
    </rPh>
    <rPh sb="2" eb="3">
      <t>ヒョウ</t>
    </rPh>
    <phoneticPr fontId="1"/>
  </si>
  <si>
    <t>一般会計へ繰り入れ</t>
    <rPh sb="0" eb="2">
      <t>イッパン</t>
    </rPh>
    <rPh sb="2" eb="4">
      <t>カイケイ</t>
    </rPh>
    <rPh sb="5" eb="6">
      <t>ク</t>
    </rPh>
    <rPh sb="7" eb="8">
      <t>イ</t>
    </rPh>
    <phoneticPr fontId="1"/>
  </si>
  <si>
    <t>合計</t>
    <rPh sb="0" eb="2">
      <t>ゴウケイ</t>
    </rPh>
    <phoneticPr fontId="1"/>
  </si>
  <si>
    <t>現地スタッフ人件費</t>
    <rPh sb="0" eb="2">
      <t>ゲンチ</t>
    </rPh>
    <rPh sb="6" eb="9">
      <t>ジンケンヒ</t>
    </rPh>
    <phoneticPr fontId="1"/>
  </si>
  <si>
    <t>両替合計(タカ)</t>
    <rPh sb="0" eb="2">
      <t>リョウガ</t>
    </rPh>
    <rPh sb="2" eb="4">
      <t>ゴウケイ</t>
    </rPh>
    <phoneticPr fontId="1"/>
  </si>
  <si>
    <t>1,000,000円</t>
    <rPh sb="9" eb="10">
      <t>エン</t>
    </rPh>
    <phoneticPr fontId="1"/>
  </si>
  <si>
    <t>665,000円</t>
    <rPh sb="7" eb="8">
      <t>エン</t>
    </rPh>
    <phoneticPr fontId="1"/>
  </si>
  <si>
    <t>135,000円</t>
    <rPh sb="7" eb="8">
      <t>エン</t>
    </rPh>
    <phoneticPr fontId="1"/>
  </si>
  <si>
    <t>摘要</t>
    <rPh sb="0" eb="2">
      <t>テキヨウ</t>
    </rPh>
    <phoneticPr fontId="1"/>
  </si>
  <si>
    <t>486,000円</t>
    <rPh sb="7" eb="8">
      <t>エン</t>
    </rPh>
    <phoneticPr fontId="1"/>
  </si>
  <si>
    <t>Ａ氏</t>
    <rPh sb="1" eb="2">
      <t>シ</t>
    </rPh>
    <phoneticPr fontId="1"/>
  </si>
  <si>
    <t>Ｂ氏</t>
    <rPh sb="1" eb="2">
      <t>シ</t>
    </rPh>
    <phoneticPr fontId="1"/>
  </si>
  <si>
    <t>Ａ氏・Ｃ氏</t>
    <rPh sb="1" eb="2">
      <t>シ</t>
    </rPh>
    <rPh sb="4" eb="5">
      <t>シ</t>
    </rPh>
    <phoneticPr fontId="1"/>
  </si>
  <si>
    <t>合計</t>
    <rPh sb="0" eb="1">
      <t>ゴウ</t>
    </rPh>
    <rPh sb="1" eb="2">
      <t>ケイ</t>
    </rPh>
    <phoneticPr fontId="1"/>
  </si>
  <si>
    <t>航①</t>
    <rPh sb="0" eb="1">
      <t>ワタル</t>
    </rPh>
    <phoneticPr fontId="1"/>
  </si>
  <si>
    <t>航②</t>
    <rPh sb="0" eb="1">
      <t>ワタル</t>
    </rPh>
    <phoneticPr fontId="1"/>
  </si>
  <si>
    <t>航③</t>
    <rPh sb="0" eb="1">
      <t>ワタル</t>
    </rPh>
    <phoneticPr fontId="1"/>
  </si>
  <si>
    <t>航④</t>
    <rPh sb="0" eb="1">
      <t>ワタル</t>
    </rPh>
    <phoneticPr fontId="1"/>
  </si>
  <si>
    <t>滞①</t>
    <rPh sb="0" eb="1">
      <t>タイ</t>
    </rPh>
    <phoneticPr fontId="1"/>
  </si>
  <si>
    <t>滞②</t>
    <rPh sb="0" eb="1">
      <t>タイ</t>
    </rPh>
    <phoneticPr fontId="1"/>
  </si>
  <si>
    <t>滞③</t>
    <rPh sb="0" eb="1">
      <t>タイ</t>
    </rPh>
    <phoneticPr fontId="1"/>
  </si>
  <si>
    <t>滞④</t>
    <rPh sb="0" eb="1">
      <t>タイ</t>
    </rPh>
    <phoneticPr fontId="1"/>
  </si>
  <si>
    <t>滞①</t>
    <phoneticPr fontId="1"/>
  </si>
  <si>
    <t>滞②</t>
    <phoneticPr fontId="1"/>
  </si>
  <si>
    <t>滞③</t>
    <phoneticPr fontId="1"/>
  </si>
  <si>
    <t>事①</t>
    <rPh sb="0" eb="1">
      <t>ジ</t>
    </rPh>
    <phoneticPr fontId="1"/>
  </si>
  <si>
    <t>事②</t>
    <rPh sb="0" eb="1">
      <t>ジ</t>
    </rPh>
    <phoneticPr fontId="1"/>
  </si>
  <si>
    <t>事③</t>
    <rPh sb="0" eb="1">
      <t>ジ</t>
    </rPh>
    <phoneticPr fontId="1"/>
  </si>
  <si>
    <t>事④</t>
    <rPh sb="0" eb="1">
      <t>ジ</t>
    </rPh>
    <phoneticPr fontId="1"/>
  </si>
  <si>
    <t>事⑤</t>
    <rPh sb="0" eb="1">
      <t>ジ</t>
    </rPh>
    <phoneticPr fontId="1"/>
  </si>
  <si>
    <t>事⑥</t>
    <rPh sb="0" eb="1">
      <t>ジ</t>
    </rPh>
    <phoneticPr fontId="1"/>
  </si>
  <si>
    <t>事⑦</t>
    <rPh sb="0" eb="1">
      <t>ジ</t>
    </rPh>
    <phoneticPr fontId="1"/>
  </si>
  <si>
    <t>事⑧</t>
    <rPh sb="0" eb="1">
      <t>ジ</t>
    </rPh>
    <phoneticPr fontId="1"/>
  </si>
  <si>
    <t>事⑨</t>
    <rPh sb="0" eb="1">
      <t>ジ</t>
    </rPh>
    <phoneticPr fontId="1"/>
  </si>
  <si>
    <t>事⑩</t>
    <rPh sb="0" eb="1">
      <t>ジ</t>
    </rPh>
    <phoneticPr fontId="1"/>
  </si>
  <si>
    <t>事⑪</t>
    <rPh sb="0" eb="1">
      <t>ジ</t>
    </rPh>
    <phoneticPr fontId="1"/>
  </si>
  <si>
    <t>事⑫</t>
    <rPh sb="0" eb="1">
      <t>ジ</t>
    </rPh>
    <phoneticPr fontId="1"/>
  </si>
  <si>
    <t>日本円換算値</t>
    <rPh sb="0" eb="3">
      <t>ニホンエン</t>
    </rPh>
    <rPh sb="3" eb="5">
      <t>カンサン</t>
    </rPh>
    <rPh sb="5" eb="6">
      <t>チ</t>
    </rPh>
    <phoneticPr fontId="1"/>
  </si>
  <si>
    <t>送金合計(円)</t>
    <rPh sb="0" eb="2">
      <t>ソウキン</t>
    </rPh>
    <rPh sb="2" eb="4">
      <t>ゴウケイ</t>
    </rPh>
    <rPh sb="5" eb="6">
      <t>エン</t>
    </rPh>
    <phoneticPr fontId="1"/>
  </si>
  <si>
    <t>送金合計(ドル)</t>
    <rPh sb="0" eb="2">
      <t>ソウキン</t>
    </rPh>
    <rPh sb="2" eb="4">
      <t>ゴウケイ</t>
    </rPh>
    <phoneticPr fontId="1"/>
  </si>
  <si>
    <t>1ドル=81円
1ドル=76タカ
1タカ=1.07円</t>
    <rPh sb="6" eb="7">
      <t>エン</t>
    </rPh>
    <rPh sb="25" eb="26">
      <t>エン</t>
    </rPh>
    <phoneticPr fontId="1"/>
  </si>
  <si>
    <t>256,800円</t>
    <rPh sb="7" eb="8">
      <t>エン</t>
    </rPh>
    <phoneticPr fontId="1"/>
  </si>
  <si>
    <t>136,853円</t>
    <rPh sb="7" eb="8">
      <t>エン</t>
    </rPh>
    <phoneticPr fontId="1"/>
  </si>
  <si>
    <t>人①-①</t>
    <rPh sb="0" eb="1">
      <t>ジン</t>
    </rPh>
    <phoneticPr fontId="1"/>
  </si>
  <si>
    <t>人①-②</t>
    <rPh sb="0" eb="1">
      <t>ジン</t>
    </rPh>
    <phoneticPr fontId="1"/>
  </si>
  <si>
    <t>実際の使用額</t>
    <rPh sb="0" eb="2">
      <t>ジッサイ</t>
    </rPh>
    <rPh sb="3" eb="5">
      <t>シヨウ</t>
    </rPh>
    <rPh sb="5" eb="6">
      <t>ガク</t>
    </rPh>
    <phoneticPr fontId="1"/>
  </si>
  <si>
    <t>団体負担額</t>
    <rPh sb="0" eb="2">
      <t>ダンタイ</t>
    </rPh>
    <rPh sb="2" eb="4">
      <t>フタン</t>
    </rPh>
    <rPh sb="4" eb="5">
      <t>ガク</t>
    </rPh>
    <phoneticPr fontId="1"/>
  </si>
  <si>
    <t>現地事務所借上げ費(12か月分)</t>
    <rPh sb="13" eb="14">
      <t>ゲツ</t>
    </rPh>
    <rPh sb="14" eb="15">
      <t>ブン</t>
    </rPh>
    <phoneticPr fontId="1"/>
  </si>
  <si>
    <t>《総括表》</t>
    <rPh sb="1" eb="3">
      <t>ソウカツ</t>
    </rPh>
    <rPh sb="3" eb="4">
      <t>ヒョウ</t>
    </rPh>
    <phoneticPr fontId="1"/>
  </si>
  <si>
    <t>《現地事務所借上げ費》</t>
    <rPh sb="1" eb="3">
      <t>ゲンチ</t>
    </rPh>
    <rPh sb="3" eb="5">
      <t>ジム</t>
    </rPh>
    <rPh sb="5" eb="6">
      <t>ショ</t>
    </rPh>
    <rPh sb="6" eb="7">
      <t>カ</t>
    </rPh>
    <rPh sb="7" eb="8">
      <t>ア</t>
    </rPh>
    <rPh sb="9" eb="10">
      <t>ヒ</t>
    </rPh>
    <phoneticPr fontId="1"/>
  </si>
  <si>
    <t>《現地スタッフ人件費》</t>
    <rPh sb="1" eb="3">
      <t>ゲンチ</t>
    </rPh>
    <rPh sb="7" eb="10">
      <t>ジンケンヒ</t>
    </rPh>
    <phoneticPr fontId="1"/>
  </si>
  <si>
    <t>平均レート　1ドル=76タカ</t>
    <rPh sb="0" eb="2">
      <t>ヘイキン</t>
    </rPh>
    <phoneticPr fontId="2"/>
  </si>
  <si>
    <t>《両替》</t>
    <rPh sb="1" eb="3">
      <t>リョウガ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</si>
  <si>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</si>
  <si>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</si>
  <si>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残高</t>
    <rPh sb="0" eb="2">
      <t>ザンダカ</t>
    </rPh>
    <phoneticPr fontId="2"/>
  </si>
  <si>
    <t>Ｂ氏（18日）</t>
    <rPh sb="1" eb="2">
      <t>シ</t>
    </rPh>
    <rPh sb="5" eb="6">
      <t>ニチ</t>
    </rPh>
    <phoneticPr fontId="1"/>
  </si>
  <si>
    <t>Ａ氏（18日）</t>
    <rPh sb="1" eb="2">
      <t>シ</t>
    </rPh>
    <rPh sb="5" eb="6">
      <t>ニチ</t>
    </rPh>
    <phoneticPr fontId="1"/>
  </si>
  <si>
    <t>Ａ氏（22日）</t>
    <rPh sb="1" eb="2">
      <t>シ</t>
    </rPh>
    <rPh sb="5" eb="6">
      <t>ニチ</t>
    </rPh>
    <phoneticPr fontId="1"/>
  </si>
  <si>
    <t>Ｂ氏（15日）</t>
    <rPh sb="1" eb="2">
      <t>シ</t>
    </rPh>
    <rPh sb="5" eb="6">
      <t>ニチ</t>
    </rPh>
    <phoneticPr fontId="1"/>
  </si>
  <si>
    <t>Ｂ氏（22日）</t>
    <rPh sb="1" eb="2">
      <t>シ</t>
    </rPh>
    <rPh sb="5" eb="6">
      <t>ニチ</t>
    </rPh>
    <phoneticPr fontId="1"/>
  </si>
  <si>
    <t>Ｂ氏（20日）</t>
    <rPh sb="1" eb="2">
      <t>シ</t>
    </rPh>
    <rPh sb="5" eb="6">
      <t>ニチ</t>
    </rPh>
    <phoneticPr fontId="1"/>
  </si>
  <si>
    <t>Ａ氏（17日）</t>
    <rPh sb="1" eb="2">
      <t>シ</t>
    </rPh>
    <rPh sb="5" eb="6">
      <t>ニチ</t>
    </rPh>
    <phoneticPr fontId="1"/>
  </si>
  <si>
    <t>Ｂ氏（17日）</t>
    <rPh sb="1" eb="2">
      <t>シ</t>
    </rPh>
    <rPh sb="5" eb="6">
      <t>ニチ</t>
    </rPh>
    <phoneticPr fontId="1"/>
  </si>
  <si>
    <t>Ａ氏（23日）</t>
    <rPh sb="1" eb="2">
      <t>シ</t>
    </rPh>
    <rPh sb="5" eb="6">
      <t>ニチ</t>
    </rPh>
    <phoneticPr fontId="1"/>
  </si>
  <si>
    <t>Ｂ氏（21日）</t>
    <rPh sb="1" eb="2">
      <t>シ</t>
    </rPh>
    <rPh sb="5" eb="6">
      <t>ニチ</t>
    </rPh>
    <phoneticPr fontId="1"/>
  </si>
  <si>
    <t>Ａ氏（19日）</t>
    <rPh sb="1" eb="2">
      <t>シ</t>
    </rPh>
    <rPh sb="5" eb="6">
      <t>ニチ</t>
    </rPh>
    <phoneticPr fontId="1"/>
  </si>
  <si>
    <t>Ｂ氏（19日）</t>
    <rPh sb="1" eb="2">
      <t>シ</t>
    </rPh>
    <rPh sb="5" eb="6">
      <t>ニチ</t>
    </rPh>
    <phoneticPr fontId="1"/>
  </si>
  <si>
    <t>Ａ氏（20日）</t>
    <rPh sb="1" eb="2">
      <t>シ</t>
    </rPh>
    <rPh sb="5" eb="6">
      <t>ニチ</t>
    </rPh>
    <phoneticPr fontId="1"/>
  </si>
  <si>
    <t>Ｂ氏（23日）</t>
    <rPh sb="1" eb="2">
      <t>シ</t>
    </rPh>
    <rPh sb="5" eb="6">
      <t>ニチ</t>
    </rPh>
    <phoneticPr fontId="1"/>
  </si>
  <si>
    <t>470日</t>
    <rPh sb="3" eb="4">
      <t>ニチ</t>
    </rPh>
    <phoneticPr fontId="1"/>
  </si>
  <si>
    <t>現地スタッフ人件費(480人日)</t>
    <rPh sb="13" eb="14">
      <t>ニン</t>
    </rPh>
    <rPh sb="14" eb="15">
      <t>ニチ</t>
    </rPh>
    <phoneticPr fontId="1"/>
  </si>
  <si>
    <t>滞⑤</t>
    <rPh sb="0" eb="1">
      <t>タイ</t>
    </rPh>
    <phoneticPr fontId="1"/>
  </si>
  <si>
    <t>滞⑥</t>
    <rPh sb="0" eb="1">
      <t>タイ</t>
    </rPh>
    <phoneticPr fontId="1"/>
  </si>
  <si>
    <t>両替表②</t>
    <rPh sb="0" eb="2">
      <t>リョウガ</t>
    </rPh>
    <rPh sb="2" eb="3">
      <t>ヒョウ</t>
    </rPh>
    <phoneticPr fontId="1"/>
  </si>
  <si>
    <t>○○銀行</t>
    <rPh sb="2" eb="4">
      <t>ギンコウ</t>
    </rPh>
    <phoneticPr fontId="1"/>
  </si>
  <si>
    <r>
      <t>送金</t>
    </r>
    <r>
      <rPr>
        <sz val="11"/>
        <color indexed="10"/>
        <rFont val="ＭＳ Ｐゴシック"/>
        <family val="3"/>
        <charset val="128"/>
      </rPr>
      <t/>
    </r>
    <rPh sb="0" eb="2">
      <t>ソウキン</t>
    </rPh>
    <phoneticPr fontId="1"/>
  </si>
  <si>
    <t>送金手数料</t>
    <rPh sb="0" eb="2">
      <t>ソウキン</t>
    </rPh>
    <rPh sb="2" eb="5">
      <t>テスウリョウ</t>
    </rPh>
    <phoneticPr fontId="1"/>
  </si>
  <si>
    <t>《送金及び両替え》</t>
    <rPh sb="1" eb="3">
      <t>ソウキン</t>
    </rPh>
    <rPh sb="3" eb="4">
      <t>オヨ</t>
    </rPh>
    <rPh sb="5" eb="7">
      <t>リョウガ</t>
    </rPh>
    <phoneticPr fontId="1"/>
  </si>
  <si>
    <t>○○氏</t>
    <rPh sb="2" eb="3">
      <t>シ</t>
    </rPh>
    <phoneticPr fontId="2"/>
  </si>
  <si>
    <t>4月分</t>
    <rPh sb="1" eb="2">
      <t>ガツ</t>
    </rPh>
    <rPh sb="2" eb="3">
      <t>ブン</t>
    </rPh>
    <phoneticPr fontId="2"/>
  </si>
  <si>
    <t>現地スタッフ給与</t>
    <rPh sb="0" eb="2">
      <t>ゲンチ</t>
    </rPh>
    <rPh sb="6" eb="8">
      <t>キュウヨ</t>
    </rPh>
    <phoneticPr fontId="1"/>
  </si>
  <si>
    <t>Ａ氏</t>
    <rPh sb="1" eb="2">
      <t>シ</t>
    </rPh>
    <phoneticPr fontId="2"/>
  </si>
  <si>
    <t>Ｂ氏</t>
    <rPh sb="1" eb="2">
      <t>シ</t>
    </rPh>
    <phoneticPr fontId="2"/>
  </si>
  <si>
    <t>国内交通費</t>
    <rPh sb="0" eb="2">
      <t>コクナイ</t>
    </rPh>
    <rPh sb="2" eb="5">
      <t>コウツウヒ</t>
    </rPh>
    <phoneticPr fontId="1"/>
  </si>
  <si>
    <t>Ｃ氏</t>
    <rPh sb="1" eb="2">
      <t>シ</t>
    </rPh>
    <phoneticPr fontId="1"/>
  </si>
  <si>
    <t>Ａ・Ｂ氏（成田-渋谷）</t>
    <rPh sb="3" eb="4">
      <t>シ</t>
    </rPh>
    <rPh sb="5" eb="7">
      <t>ナリタ</t>
    </rPh>
    <rPh sb="8" eb="10">
      <t>シブヤ</t>
    </rPh>
    <phoneticPr fontId="1"/>
  </si>
  <si>
    <t>Ａ・Ｂ氏</t>
    <rPh sb="3" eb="4">
      <t>シ</t>
    </rPh>
    <phoneticPr fontId="1"/>
  </si>
  <si>
    <t>5月分</t>
    <rPh sb="1" eb="2">
      <t>ガツ</t>
    </rPh>
    <rPh sb="2" eb="3">
      <t>ブン</t>
    </rPh>
    <phoneticPr fontId="2"/>
  </si>
  <si>
    <t>6月分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</si>
  <si>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</si>
  <si>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8月分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</si>
  <si>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</si>
  <si>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</si>
  <si>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</si>
  <si>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12月分</t>
    <rPh sb="2" eb="3">
      <t>ガツ</t>
    </rPh>
    <rPh sb="3" eb="4">
      <t>ブン</t>
    </rPh>
    <phoneticPr fontId="2"/>
  </si>
  <si>
    <t>1月分</t>
    <rPh sb="1" eb="2">
      <t>ガツ</t>
    </rPh>
    <rPh sb="2" eb="3">
      <t>ブン</t>
    </rPh>
    <phoneticPr fontId="2"/>
  </si>
  <si>
    <t>2月分</t>
    <rPh sb="1" eb="2">
      <t>ガツ</t>
    </rPh>
    <rPh sb="2" eb="3">
      <t>ブン</t>
    </rPh>
    <phoneticPr fontId="2"/>
  </si>
  <si>
    <t>3月分</t>
    <rPh sb="1" eb="2">
      <t>ガツ</t>
    </rPh>
    <rPh sb="2" eb="3">
      <t>ブン</t>
    </rPh>
    <phoneticPr fontId="2"/>
  </si>
  <si>
    <t>助成項目</t>
    <rPh sb="0" eb="2">
      <t>ジョセイ</t>
    </rPh>
    <rPh sb="2" eb="4">
      <t>コウモク</t>
    </rPh>
    <phoneticPr fontId="1"/>
  </si>
  <si>
    <t>助成額</t>
    <rPh sb="0" eb="2">
      <t>ジョセイ</t>
    </rPh>
    <rPh sb="2" eb="3">
      <t>ガク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</si>
  <si>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1"/>
  </si>
  <si>
    <t>助成決定額</t>
    <rPh sb="0" eb="2">
      <t>ジョセイ</t>
    </rPh>
    <rPh sb="2" eb="4">
      <t>ケッテイ</t>
    </rPh>
    <rPh sb="4" eb="5">
      <t>ガク</t>
    </rPh>
    <phoneticPr fontId="1"/>
  </si>
  <si>
    <t>助成請求額</t>
    <rPh sb="0" eb="2">
      <t>ジョセイ</t>
    </rPh>
    <rPh sb="2" eb="4">
      <t>セイキュウ</t>
    </rPh>
    <rPh sb="4" eb="5">
      <t>ガク</t>
    </rPh>
    <phoneticPr fontId="1"/>
  </si>
  <si>
    <t>タカ</t>
    <phoneticPr fontId="1"/>
  </si>
  <si>
    <t>人②-①</t>
    <phoneticPr fontId="1"/>
  </si>
  <si>
    <t>人②-②</t>
    <phoneticPr fontId="1"/>
  </si>
  <si>
    <t>人③-①</t>
    <phoneticPr fontId="1"/>
  </si>
  <si>
    <t>人③-②</t>
    <phoneticPr fontId="1"/>
  </si>
  <si>
    <t>人④-①</t>
    <phoneticPr fontId="1"/>
  </si>
  <si>
    <t>人④-②</t>
    <phoneticPr fontId="1"/>
  </si>
  <si>
    <t>人⑤-①</t>
    <phoneticPr fontId="1"/>
  </si>
  <si>
    <t>人⑤-②</t>
    <phoneticPr fontId="1"/>
  </si>
  <si>
    <t>人⑥-①</t>
    <phoneticPr fontId="1"/>
  </si>
  <si>
    <t>人⑥-②</t>
    <phoneticPr fontId="1"/>
  </si>
  <si>
    <t>人⑦-①</t>
    <phoneticPr fontId="1"/>
  </si>
  <si>
    <t>人⑦-②</t>
    <phoneticPr fontId="1"/>
  </si>
  <si>
    <t>人⑧-①</t>
    <phoneticPr fontId="1"/>
  </si>
  <si>
    <t>人⑧-②</t>
    <phoneticPr fontId="1"/>
  </si>
  <si>
    <t>人⑨-①</t>
    <phoneticPr fontId="1"/>
  </si>
  <si>
    <t>人⑨-②</t>
    <phoneticPr fontId="1"/>
  </si>
  <si>
    <t>人⑩-①</t>
    <phoneticPr fontId="1"/>
  </si>
  <si>
    <t>人⑩-②</t>
    <phoneticPr fontId="1"/>
  </si>
  <si>
    <t>人⑪-①</t>
    <phoneticPr fontId="1"/>
  </si>
  <si>
    <t>人⑪-②</t>
    <phoneticPr fontId="1"/>
  </si>
  <si>
    <t>人⑫-①</t>
    <phoneticPr fontId="1"/>
  </si>
  <si>
    <t>人⑫-②</t>
    <phoneticPr fontId="1"/>
  </si>
  <si>
    <t>ドル</t>
    <phoneticPr fontId="1"/>
  </si>
  <si>
    <t>別紙２ー４</t>
    <phoneticPr fontId="2"/>
  </si>
  <si>
    <t>ドル</t>
    <phoneticPr fontId="2"/>
  </si>
  <si>
    <t>タカ</t>
    <phoneticPr fontId="2"/>
  </si>
  <si>
    <r>
      <t>ABCbank(1ドル=80円)</t>
    </r>
    <r>
      <rPr>
        <b/>
        <sz val="11"/>
        <color indexed="10"/>
        <rFont val="HGｺﾞｼｯｸM"/>
        <family val="3"/>
        <charset val="128"/>
      </rPr>
      <t>（ｆ）</t>
    </r>
    <rPh sb="14" eb="15">
      <t>エン</t>
    </rPh>
    <phoneticPr fontId="1"/>
  </si>
  <si>
    <t>滞④</t>
    <phoneticPr fontId="1"/>
  </si>
  <si>
    <t>別紙２－３</t>
    <phoneticPr fontId="1"/>
  </si>
  <si>
    <t>滞①</t>
    <phoneticPr fontId="1"/>
  </si>
  <si>
    <t>(7日分)</t>
    <phoneticPr fontId="1"/>
  </si>
  <si>
    <t>滞②</t>
    <phoneticPr fontId="1"/>
  </si>
  <si>
    <t>(7日分)</t>
    <phoneticPr fontId="1"/>
  </si>
  <si>
    <t>滞③</t>
    <phoneticPr fontId="1"/>
  </si>
  <si>
    <t>滞④</t>
    <phoneticPr fontId="1"/>
  </si>
  <si>
    <t>滞⑤</t>
    <phoneticPr fontId="1"/>
  </si>
  <si>
    <t>滞⑥</t>
    <phoneticPr fontId="1"/>
  </si>
  <si>
    <t>ドル</t>
    <phoneticPr fontId="1"/>
  </si>
  <si>
    <t>平均レート　1ドル=81円</t>
    <phoneticPr fontId="1"/>
  </si>
  <si>
    <t>別紙２－２</t>
    <phoneticPr fontId="1"/>
  </si>
  <si>
    <t>事務所賃貸料</t>
    <phoneticPr fontId="1"/>
  </si>
  <si>
    <t>現地スタッフ人件費</t>
    <phoneticPr fontId="1"/>
  </si>
  <si>
    <t>6,000＄</t>
    <phoneticPr fontId="1"/>
  </si>
  <si>
    <t>両替合計(ドル)</t>
    <phoneticPr fontId="1"/>
  </si>
  <si>
    <t>5,000＄</t>
    <phoneticPr fontId="1"/>
  </si>
  <si>
    <t>380,000ﾀｶ</t>
    <phoneticPr fontId="1"/>
  </si>
  <si>
    <t>20**/4/1</t>
  </si>
  <si>
    <t>20**/4/15</t>
  </si>
  <si>
    <t>20**/4/20</t>
  </si>
  <si>
    <t>20**/4/25</t>
  </si>
  <si>
    <t>20**/4/28</t>
  </si>
  <si>
    <t>20**/4/30</t>
  </si>
  <si>
    <t>20**/5/25</t>
  </si>
  <si>
    <t>20**/5/30</t>
  </si>
  <si>
    <t>20**/6/25</t>
  </si>
  <si>
    <t>20**/6/30</t>
  </si>
  <si>
    <t>20**/7/25</t>
  </si>
  <si>
    <t>20**/7/31</t>
  </si>
  <si>
    <t>20**/8/1</t>
  </si>
  <si>
    <t>20**/8/14</t>
  </si>
  <si>
    <t>20**/8/25</t>
  </si>
  <si>
    <t>20**/8/31</t>
  </si>
  <si>
    <t>20**/9/25</t>
  </si>
  <si>
    <t>20**/9/30</t>
  </si>
  <si>
    <t>20**/10/25</t>
  </si>
  <si>
    <t>20**/10/30</t>
  </si>
  <si>
    <t>20**/11/9</t>
  </si>
  <si>
    <t>20**/11/25</t>
  </si>
  <si>
    <t>20**/11/30</t>
  </si>
  <si>
    <t>20**/12/1</t>
  </si>
  <si>
    <t>20**/12/25</t>
  </si>
  <si>
    <t>20**/12/26</t>
  </si>
  <si>
    <t>20**/12/28</t>
  </si>
  <si>
    <t>20**/1/25</t>
  </si>
  <si>
    <t>20**/1/30</t>
  </si>
  <si>
    <t>20**/1/31</t>
  </si>
  <si>
    <t>20**/2/25</t>
  </si>
  <si>
    <t>20**/2/28</t>
  </si>
  <si>
    <t>20**/3/2</t>
  </si>
  <si>
    <t>20**/3/10</t>
  </si>
  <si>
    <t>20**/3/25</t>
  </si>
  <si>
    <t>20**/3/30</t>
  </si>
  <si>
    <t>20**/3/31</t>
  </si>
  <si>
    <t>20**/4/29</t>
  </si>
  <si>
    <t>20**/5/10</t>
  </si>
  <si>
    <t>20**/8/15</t>
  </si>
  <si>
    <t>20**/1/5</t>
  </si>
  <si>
    <t>20**/8/16</t>
  </si>
  <si>
    <t>※助成対象の経費だけではなく、助成活動に係る経費全て記載してください。</t>
    <rPh sb="6" eb="8">
      <t>ケイヒ</t>
    </rPh>
    <phoneticPr fontId="2"/>
  </si>
  <si>
    <t>※助成対象の経費だけではなく、助成活動に係る経費全て記載してください。</t>
    <rPh sb="6" eb="8">
      <t>ケイヒ</t>
    </rPh>
    <phoneticPr fontId="1"/>
  </si>
  <si>
    <t>※助成対象の経費だけではなく、助成活動に係る経費全て記載してください。</t>
    <rPh sb="1" eb="3">
      <t>ジョセイ</t>
    </rPh>
    <rPh sb="3" eb="5">
      <t>タイショウ</t>
    </rPh>
    <rPh sb="6" eb="8">
      <t>ケイヒ</t>
    </rPh>
    <rPh sb="15" eb="17">
      <t>ジョセイ</t>
    </rPh>
    <rPh sb="17" eb="19">
      <t>カツドウ</t>
    </rPh>
    <rPh sb="20" eb="21">
      <t>カカ</t>
    </rPh>
    <rPh sb="22" eb="24">
      <t>ケイヒ</t>
    </rPh>
    <rPh sb="24" eb="25">
      <t>スベ</t>
    </rPh>
    <rPh sb="26" eb="28">
      <t>キサイ</t>
    </rPh>
    <phoneticPr fontId="1"/>
  </si>
  <si>
    <t>ドル</t>
    <phoneticPr fontId="1"/>
  </si>
  <si>
    <t>3,000ドル（1ドル=80円)</t>
    <rPh sb="14" eb="15">
      <t>エン</t>
    </rPh>
    <phoneticPr fontId="1"/>
  </si>
  <si>
    <t>(10日分)</t>
    <phoneticPr fontId="1"/>
  </si>
  <si>
    <t>現地持参</t>
    <rPh sb="0" eb="2">
      <t>ゲンチ</t>
    </rPh>
    <rPh sb="2" eb="4">
      <t>ジサン</t>
    </rPh>
    <phoneticPr fontId="1"/>
  </si>
  <si>
    <t>3,000ドル（1ドル=82円)</t>
    <rPh sb="14" eb="15">
      <t>エン</t>
    </rPh>
    <phoneticPr fontId="1"/>
  </si>
  <si>
    <t>タカ</t>
    <phoneticPr fontId="1"/>
  </si>
  <si>
    <t>1ドル=76タカ</t>
    <phoneticPr fontId="1"/>
  </si>
  <si>
    <t>日本から持参</t>
    <rPh sb="0" eb="2">
      <t>ニホン</t>
    </rPh>
    <rPh sb="4" eb="6">
      <t>ジサン</t>
    </rPh>
    <phoneticPr fontId="2"/>
  </si>
  <si>
    <t>別紙２－５</t>
    <phoneticPr fontId="1"/>
  </si>
  <si>
    <t>年月日</t>
    <phoneticPr fontId="1"/>
  </si>
  <si>
    <t>ドル</t>
    <phoneticPr fontId="1"/>
  </si>
  <si>
    <t>タカ</t>
    <phoneticPr fontId="1"/>
  </si>
  <si>
    <t>Ａ氏・Ｂ氏</t>
    <rPh sb="1" eb="2">
      <t>シ</t>
    </rPh>
    <rPh sb="4" eb="5">
      <t>シ</t>
    </rPh>
    <phoneticPr fontId="1"/>
  </si>
  <si>
    <t>Ａ氏（10日）</t>
    <rPh sb="1" eb="2">
      <t>シ</t>
    </rPh>
    <rPh sb="5" eb="6">
      <t>ニチ</t>
    </rPh>
    <phoneticPr fontId="1"/>
  </si>
  <si>
    <t>Ｂ氏（7日）</t>
    <rPh sb="1" eb="2">
      <t>シ</t>
    </rPh>
    <rPh sb="4" eb="5">
      <t>ニチ</t>
    </rPh>
    <phoneticPr fontId="1"/>
  </si>
  <si>
    <t>Ａ氏（7日）</t>
    <phoneticPr fontId="1"/>
  </si>
  <si>
    <t>Ｃ氏（7日）</t>
    <rPh sb="1" eb="2">
      <t>シ</t>
    </rPh>
    <rPh sb="4" eb="5">
      <t>ニチ</t>
    </rPh>
    <phoneticPr fontId="1"/>
  </si>
  <si>
    <t>年月日</t>
    <phoneticPr fontId="1"/>
  </si>
  <si>
    <t>平均レート　1ドル=81円、1ドル=76タカ、1タカ=1.07円</t>
    <rPh sb="0" eb="2">
      <t>ヘイキン</t>
    </rPh>
    <rPh sb="12" eb="13">
      <t>エン</t>
    </rPh>
    <rPh sb="31" eb="32">
      <t>エン</t>
    </rPh>
    <phoneticPr fontId="1"/>
  </si>
  <si>
    <t>年月日</t>
    <phoneticPr fontId="1"/>
  </si>
  <si>
    <t>人②-①</t>
    <phoneticPr fontId="1"/>
  </si>
  <si>
    <t>人②-②</t>
    <phoneticPr fontId="1"/>
  </si>
  <si>
    <t>人③-①</t>
    <phoneticPr fontId="1"/>
  </si>
  <si>
    <t>人③-②</t>
    <phoneticPr fontId="1"/>
  </si>
  <si>
    <t>人④-①</t>
    <phoneticPr fontId="1"/>
  </si>
  <si>
    <t>人④-②</t>
    <phoneticPr fontId="1"/>
  </si>
  <si>
    <t>人⑤-①</t>
    <phoneticPr fontId="1"/>
  </si>
  <si>
    <t>人⑤-②</t>
    <phoneticPr fontId="1"/>
  </si>
  <si>
    <t>人⑥-①</t>
    <phoneticPr fontId="1"/>
  </si>
  <si>
    <t>人⑥-②</t>
    <phoneticPr fontId="1"/>
  </si>
  <si>
    <t>人⑦-①</t>
    <phoneticPr fontId="1"/>
  </si>
  <si>
    <t>人⑦-②</t>
    <phoneticPr fontId="1"/>
  </si>
  <si>
    <t>人⑧-①</t>
    <phoneticPr fontId="1"/>
  </si>
  <si>
    <t>人⑧-②</t>
    <phoneticPr fontId="1"/>
  </si>
  <si>
    <t>人⑨-①</t>
    <phoneticPr fontId="1"/>
  </si>
  <si>
    <t>人⑨-②</t>
    <phoneticPr fontId="1"/>
  </si>
  <si>
    <t>人⑩-①</t>
    <phoneticPr fontId="1"/>
  </si>
  <si>
    <t>人⑩-②</t>
    <phoneticPr fontId="1"/>
  </si>
  <si>
    <t>人⑪-①</t>
    <phoneticPr fontId="1"/>
  </si>
  <si>
    <t>人⑪-②</t>
    <phoneticPr fontId="1"/>
  </si>
  <si>
    <t>人⑫-①</t>
    <phoneticPr fontId="1"/>
  </si>
  <si>
    <t>人⑫-②</t>
    <phoneticPr fontId="1"/>
  </si>
  <si>
    <t>ゆうちょ財団助成帳簿[国内]</t>
    <rPh sb="11" eb="13">
      <t>コクナイ</t>
    </rPh>
    <phoneticPr fontId="1"/>
  </si>
  <si>
    <t>日本人専門家航空運賃</t>
    <rPh sb="6" eb="8">
      <t>コウクウ</t>
    </rPh>
    <rPh sb="8" eb="10">
      <t>ウンチン</t>
    </rPh>
    <phoneticPr fontId="1"/>
  </si>
  <si>
    <t>日本人専門家滞在費</t>
    <rPh sb="0" eb="3">
      <t>ニホンジン</t>
    </rPh>
    <rPh sb="3" eb="5">
      <t>センモン</t>
    </rPh>
    <rPh sb="5" eb="6">
      <t>カ</t>
    </rPh>
    <rPh sb="6" eb="9">
      <t>タイザイヒ</t>
    </rPh>
    <phoneticPr fontId="1"/>
  </si>
  <si>
    <r>
      <rPr>
        <sz val="11"/>
        <rFont val="HGｺﾞｼｯｸM"/>
        <family val="3"/>
        <charset val="128"/>
      </rPr>
      <t>Ａ氏</t>
    </r>
    <r>
      <rPr>
        <sz val="9"/>
        <rFont val="HGｺﾞｼｯｸM"/>
        <family val="3"/>
        <charset val="128"/>
      </rPr>
      <t>（渋谷-成田）</t>
    </r>
    <rPh sb="1" eb="2">
      <t>シ</t>
    </rPh>
    <rPh sb="3" eb="5">
      <t>シブヤ</t>
    </rPh>
    <rPh sb="6" eb="8">
      <t>ナリタ</t>
    </rPh>
    <phoneticPr fontId="1"/>
  </si>
  <si>
    <r>
      <rPr>
        <sz val="11"/>
        <rFont val="HGｺﾞｼｯｸM"/>
        <family val="3"/>
        <charset val="128"/>
      </rPr>
      <t>Ａ氏</t>
    </r>
    <r>
      <rPr>
        <sz val="9"/>
        <rFont val="HGｺﾞｼｯｸM"/>
        <family val="3"/>
        <charset val="128"/>
      </rPr>
      <t>（成田-渋谷）</t>
    </r>
    <rPh sb="1" eb="2">
      <t>シ</t>
    </rPh>
    <rPh sb="3" eb="5">
      <t>ナリタ</t>
    </rPh>
    <rPh sb="6" eb="8">
      <t>シブヤ</t>
    </rPh>
    <phoneticPr fontId="1"/>
  </si>
  <si>
    <r>
      <t>Ｂ氏</t>
    </r>
    <r>
      <rPr>
        <sz val="9"/>
        <rFont val="HGｺﾞｼｯｸM"/>
        <family val="3"/>
        <charset val="128"/>
      </rPr>
      <t>（東京-成田）</t>
    </r>
    <rPh sb="1" eb="2">
      <t>シ</t>
    </rPh>
    <rPh sb="3" eb="5">
      <t>トウキョウ</t>
    </rPh>
    <rPh sb="6" eb="8">
      <t>ナリタ</t>
    </rPh>
    <phoneticPr fontId="1"/>
  </si>
  <si>
    <r>
      <rPr>
        <sz val="11"/>
        <rFont val="HGｺﾞｼｯｸM"/>
        <family val="3"/>
        <charset val="128"/>
      </rPr>
      <t>Ｂ氏</t>
    </r>
    <r>
      <rPr>
        <sz val="9"/>
        <rFont val="HGｺﾞｼｯｸM"/>
        <family val="3"/>
        <charset val="128"/>
      </rPr>
      <t>（浦和-成田）</t>
    </r>
    <rPh sb="1" eb="2">
      <t>シ</t>
    </rPh>
    <rPh sb="3" eb="5">
      <t>ウラワ</t>
    </rPh>
    <rPh sb="6" eb="8">
      <t>ナリタ</t>
    </rPh>
    <phoneticPr fontId="1"/>
  </si>
  <si>
    <t>ゆうちょ財団助成帳簿[実施国：バングラデシュ]</t>
    <rPh sb="11" eb="13">
      <t>ジッシ</t>
    </rPh>
    <rPh sb="13" eb="14">
      <t>コク</t>
    </rPh>
    <phoneticPr fontId="1"/>
  </si>
  <si>
    <t>日本人専門家航空運賃</t>
    <rPh sb="0" eb="2">
      <t>ニホン</t>
    </rPh>
    <rPh sb="2" eb="3">
      <t>ジン</t>
    </rPh>
    <rPh sb="3" eb="5">
      <t>センモン</t>
    </rPh>
    <rPh sb="5" eb="6">
      <t>カ</t>
    </rPh>
    <rPh sb="6" eb="8">
      <t>コウクウ</t>
    </rPh>
    <rPh sb="8" eb="10">
      <t>ウンチン</t>
    </rPh>
    <phoneticPr fontId="1"/>
  </si>
  <si>
    <t>日本人専門家（農業専門家）航空運賃</t>
    <rPh sb="0" eb="3">
      <t>ニホンジン</t>
    </rPh>
    <rPh sb="3" eb="5">
      <t>センモン</t>
    </rPh>
    <rPh sb="5" eb="6">
      <t>カ</t>
    </rPh>
    <rPh sb="13" eb="15">
      <t>コウクウ</t>
    </rPh>
    <rPh sb="15" eb="17">
      <t>ウンチン</t>
    </rPh>
    <phoneticPr fontId="1"/>
  </si>
  <si>
    <t>日本人専門家（農業専門家）滞在費</t>
    <rPh sb="0" eb="3">
      <t>ニホンジン</t>
    </rPh>
    <rPh sb="13" eb="16">
      <t>タイザイヒ</t>
    </rPh>
    <phoneticPr fontId="1"/>
  </si>
  <si>
    <t>日本人専門家（農業専門家）航空運賃</t>
    <phoneticPr fontId="1"/>
  </si>
  <si>
    <t>日本人専門家（農業専門家）滞在費</t>
    <phoneticPr fontId="1"/>
  </si>
  <si>
    <t>ゆうちょ財団助成帳簿[現地]</t>
    <rPh sb="4" eb="6">
      <t>ザイダン</t>
    </rPh>
    <rPh sb="6" eb="8">
      <t>ジョセイ</t>
    </rPh>
    <rPh sb="8" eb="10">
      <t>チョウボ</t>
    </rPh>
    <rPh sb="11" eb="13">
      <t>ゲンチ</t>
    </rPh>
    <phoneticPr fontId="1"/>
  </si>
  <si>
    <t>ゆうちょ財団助成項目別集計表（助成対象の経費のみ）</t>
    <rPh sb="4" eb="6">
      <t>ザイダン</t>
    </rPh>
    <rPh sb="6" eb="8">
      <t>ジョセイ</t>
    </rPh>
    <rPh sb="8" eb="10">
      <t>コウモク</t>
    </rPh>
    <rPh sb="10" eb="11">
      <t>ベツ</t>
    </rPh>
    <rPh sb="11" eb="13">
      <t>シュウケイ</t>
    </rPh>
    <rPh sb="13" eb="14">
      <t>オモテ</t>
    </rPh>
    <rPh sb="15" eb="17">
      <t>ジョセイ</t>
    </rPh>
    <rPh sb="17" eb="19">
      <t>タイショウ</t>
    </rPh>
    <rPh sb="20" eb="22">
      <t>ケイヒ</t>
    </rPh>
    <phoneticPr fontId="1"/>
  </si>
  <si>
    <t>日本人専門家航空運賃(4人分)
（農業専門家）</t>
    <rPh sb="12" eb="13">
      <t>ニン</t>
    </rPh>
    <rPh sb="13" eb="14">
      <t>ブン</t>
    </rPh>
    <phoneticPr fontId="1"/>
  </si>
  <si>
    <t>日本人専門家滞在費(28人日分)
（農業専門家）</t>
    <rPh sb="12" eb="13">
      <t>ニン</t>
    </rPh>
    <rPh sb="13" eb="14">
      <t>ニチ</t>
    </rPh>
    <rPh sb="14" eb="15">
      <t>ブン</t>
    </rPh>
    <phoneticPr fontId="1"/>
  </si>
  <si>
    <t>《日本人専門家（農業専門家）航空運賃》</t>
    <rPh sb="1" eb="4">
      <t>ニホンジン</t>
    </rPh>
    <rPh sb="4" eb="6">
      <t>センモン</t>
    </rPh>
    <rPh sb="6" eb="7">
      <t>カ</t>
    </rPh>
    <rPh sb="14" eb="16">
      <t>コウクウ</t>
    </rPh>
    <rPh sb="16" eb="18">
      <t>ウンチン</t>
    </rPh>
    <phoneticPr fontId="1"/>
  </si>
  <si>
    <t>《日本人専門家（農業専門家）滞在費》</t>
    <rPh sb="1" eb="4">
      <t>ニホンジン</t>
    </rPh>
    <rPh sb="4" eb="7">
      <t>センモンカ</t>
    </rPh>
    <rPh sb="14" eb="17">
      <t>タイザイヒ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</si>
</sst>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1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HGｺﾞｼｯｸM"/>
      <family val="3"/>
      <charset val="128"/>
    </font>
    <font>
      <sz val="9"/>
      <name val="HGｺﾞｼｯｸM"/>
      <family val="3"/>
      <charset val="128"/>
    </font>
    <font>
      <b/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4" fontId="5" fillId="0" borderId="40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16" xfId="0" applyNumberFormat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46" xfId="0" applyFont="1" applyBorder="1" applyAlignment="1">
      <alignment horizontal="center" vertical="center"/>
    </xf>
    <xf numFmtId="176" fontId="5" fillId="0" borderId="19" xfId="0" applyNumberFormat="1" applyFont="1" applyBorder="1">
      <alignment vertical="center"/>
    </xf>
    <xf numFmtId="0" fontId="5" fillId="0" borderId="19" xfId="0" applyFont="1" applyBorder="1">
      <alignment vertical="center"/>
    </xf>
    <xf numFmtId="0" fontId="5" fillId="0" borderId="47" xfId="0" applyFont="1" applyBorder="1">
      <alignment vertical="center"/>
    </xf>
    <xf numFmtId="14" fontId="5" fillId="0" borderId="11" xfId="0" applyNumberFormat="1" applyFont="1" applyBorder="1" applyAlignment="1">
      <alignment horizontal="center" vertical="center"/>
    </xf>
    <xf numFmtId="3" fontId="5" fillId="0" borderId="19" xfId="0" applyNumberFormat="1" applyFont="1" applyBorder="1">
      <alignment vertical="center"/>
    </xf>
    <xf numFmtId="177" fontId="5" fillId="0" borderId="27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0" fontId="5" fillId="0" borderId="37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177" fontId="5" fillId="0" borderId="26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177" fontId="5" fillId="0" borderId="31" xfId="0" applyNumberFormat="1" applyFont="1" applyBorder="1">
      <alignment vertical="center"/>
    </xf>
    <xf numFmtId="177" fontId="5" fillId="0" borderId="34" xfId="0" applyNumberFormat="1" applyFont="1" applyBorder="1">
      <alignment vertical="center"/>
    </xf>
    <xf numFmtId="177" fontId="5" fillId="0" borderId="36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48" xfId="0" applyNumberFormat="1" applyFont="1" applyBorder="1">
      <alignment vertical="center"/>
    </xf>
    <xf numFmtId="3" fontId="5" fillId="0" borderId="49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14" fontId="5" fillId="0" borderId="11" xfId="0" applyNumberFormat="1" applyFont="1" applyFill="1" applyBorder="1" applyAlignment="1">
      <alignment horizontal="left" vertical="center"/>
    </xf>
    <xf numFmtId="14" fontId="5" fillId="0" borderId="11" xfId="0" applyNumberFormat="1" applyFont="1" applyBorder="1" applyAlignment="1">
      <alignment horizontal="left" vertical="center"/>
    </xf>
    <xf numFmtId="14" fontId="5" fillId="2" borderId="11" xfId="0" applyNumberFormat="1" applyFont="1" applyFill="1" applyBorder="1" applyAlignment="1">
      <alignment horizontal="left" vertical="center"/>
    </xf>
    <xf numFmtId="14" fontId="5" fillId="0" borderId="15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4" fontId="5" fillId="0" borderId="10" xfId="0" applyNumberFormat="1" applyFont="1" applyBorder="1" applyAlignment="1">
      <alignment horizontal="left" vertical="center"/>
    </xf>
    <xf numFmtId="177" fontId="5" fillId="0" borderId="21" xfId="0" applyNumberFormat="1" applyFont="1" applyBorder="1">
      <alignment vertical="center"/>
    </xf>
    <xf numFmtId="177" fontId="5" fillId="0" borderId="53" xfId="0" applyNumberFormat="1" applyFont="1" applyBorder="1">
      <alignment vertical="center"/>
    </xf>
    <xf numFmtId="177" fontId="5" fillId="0" borderId="24" xfId="0" applyNumberFormat="1" applyFont="1" applyBorder="1">
      <alignment vertical="center"/>
    </xf>
    <xf numFmtId="177" fontId="5" fillId="0" borderId="25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7" fontId="5" fillId="0" borderId="51" xfId="0" applyNumberFormat="1" applyFont="1" applyBorder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>
      <alignment vertical="center"/>
    </xf>
    <xf numFmtId="0" fontId="5" fillId="0" borderId="0" xfId="0" applyFont="1" applyAlignment="1">
      <alignment vertical="center"/>
    </xf>
    <xf numFmtId="177" fontId="5" fillId="0" borderId="22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177" fontId="5" fillId="0" borderId="35" xfId="0" applyNumberFormat="1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5" fillId="0" borderId="44" xfId="1" applyFont="1" applyBorder="1" applyAlignment="1">
      <alignment vertical="center"/>
    </xf>
    <xf numFmtId="3" fontId="8" fillId="0" borderId="56" xfId="0" applyNumberFormat="1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177" fontId="5" fillId="0" borderId="27" xfId="0" applyNumberFormat="1" applyFont="1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4" fontId="8" fillId="0" borderId="11" xfId="0" applyNumberFormat="1" applyFont="1" applyBorder="1" applyAlignment="1">
      <alignment horizontal="left" vertical="center"/>
    </xf>
    <xf numFmtId="0" fontId="8" fillId="0" borderId="3" xfId="0" applyFont="1" applyBorder="1">
      <alignment vertical="center"/>
    </xf>
    <xf numFmtId="177" fontId="8" fillId="0" borderId="25" xfId="0" applyNumberFormat="1" applyFont="1" applyBorder="1">
      <alignment vertical="center"/>
    </xf>
    <xf numFmtId="177" fontId="8" fillId="0" borderId="54" xfId="0" applyNumberFormat="1" applyFont="1" applyBorder="1">
      <alignment vertical="center"/>
    </xf>
    <xf numFmtId="177" fontId="8" fillId="0" borderId="28" xfId="0" applyNumberFormat="1" applyFont="1" applyBorder="1">
      <alignment vertical="center"/>
    </xf>
    <xf numFmtId="0" fontId="8" fillId="0" borderId="6" xfId="0" applyFont="1" applyBorder="1">
      <alignment vertical="center"/>
    </xf>
    <xf numFmtId="14" fontId="8" fillId="0" borderId="11" xfId="0" applyNumberFormat="1" applyFont="1" applyFill="1" applyBorder="1" applyAlignment="1">
      <alignment horizontal="left" vertical="center"/>
    </xf>
    <xf numFmtId="0" fontId="8" fillId="0" borderId="3" xfId="0" applyFont="1" applyFill="1" applyBorder="1">
      <alignment vertical="center"/>
    </xf>
    <xf numFmtId="0" fontId="8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17" xfId="0" applyFont="1" applyBorder="1">
      <alignment vertical="center"/>
    </xf>
    <xf numFmtId="14" fontId="8" fillId="0" borderId="15" xfId="0" applyNumberFormat="1" applyFont="1" applyBorder="1" applyAlignment="1">
      <alignment horizontal="left" vertical="center"/>
    </xf>
    <xf numFmtId="177" fontId="8" fillId="0" borderId="29" xfId="0" applyNumberFormat="1" applyFont="1" applyBorder="1">
      <alignment vertical="center"/>
    </xf>
    <xf numFmtId="177" fontId="8" fillId="0" borderId="55" xfId="0" applyNumberFormat="1" applyFont="1" applyBorder="1">
      <alignment vertical="center"/>
    </xf>
    <xf numFmtId="177" fontId="8" fillId="0" borderId="32" xfId="0" applyNumberFormat="1" applyFont="1" applyBorder="1">
      <alignment vertical="center"/>
    </xf>
    <xf numFmtId="0" fontId="8" fillId="0" borderId="1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center"/>
    </xf>
    <xf numFmtId="177" fontId="8" fillId="0" borderId="26" xfId="0" applyNumberFormat="1" applyFont="1" applyBorder="1">
      <alignment vertical="center"/>
    </xf>
    <xf numFmtId="177" fontId="8" fillId="0" borderId="27" xfId="0" applyNumberFormat="1" applyFont="1" applyBorder="1">
      <alignment vertical="center"/>
    </xf>
    <xf numFmtId="0" fontId="8" fillId="0" borderId="3" xfId="0" applyFont="1" applyBorder="1" applyAlignment="1">
      <alignment horizontal="left" vertical="center"/>
    </xf>
    <xf numFmtId="177" fontId="8" fillId="0" borderId="30" xfId="0" applyNumberFormat="1" applyFont="1" applyBorder="1">
      <alignment vertical="center"/>
    </xf>
    <xf numFmtId="177" fontId="8" fillId="0" borderId="31" xfId="0" applyNumberFormat="1" applyFont="1" applyBorder="1">
      <alignment vertical="center"/>
    </xf>
    <xf numFmtId="0" fontId="8" fillId="0" borderId="16" xfId="0" applyFont="1" applyBorder="1" applyAlignment="1">
      <alignment horizontal="left" vertical="center"/>
    </xf>
    <xf numFmtId="38" fontId="8" fillId="0" borderId="57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8" xfId="1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47" xfId="0" applyNumberFormat="1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14" fontId="8" fillId="0" borderId="41" xfId="0" applyNumberFormat="1" applyFont="1" applyBorder="1" applyAlignment="1">
      <alignment horizontal="center" vertical="center"/>
    </xf>
    <xf numFmtId="176" fontId="8" fillId="0" borderId="5" xfId="0" applyNumberFormat="1" applyFont="1" applyBorder="1">
      <alignment vertical="center"/>
    </xf>
    <xf numFmtId="0" fontId="8" fillId="0" borderId="5" xfId="0" applyFont="1" applyBorder="1">
      <alignment vertical="center"/>
    </xf>
    <xf numFmtId="14" fontId="8" fillId="0" borderId="40" xfId="0" applyNumberFormat="1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14" fontId="8" fillId="0" borderId="45" xfId="0" applyNumberFormat="1" applyFont="1" applyBorder="1" applyAlignment="1">
      <alignment horizontal="center" vertical="center"/>
    </xf>
    <xf numFmtId="176" fontId="8" fillId="0" borderId="16" xfId="0" applyNumberFormat="1" applyFont="1" applyBorder="1">
      <alignment vertical="center"/>
    </xf>
    <xf numFmtId="0" fontId="8" fillId="0" borderId="46" xfId="0" applyFont="1" applyBorder="1" applyAlignment="1">
      <alignment horizontal="center" vertical="center"/>
    </xf>
    <xf numFmtId="176" fontId="8" fillId="0" borderId="19" xfId="0" applyNumberFormat="1" applyFont="1" applyBorder="1">
      <alignment vertical="center"/>
    </xf>
    <xf numFmtId="0" fontId="8" fillId="0" borderId="19" xfId="0" applyFont="1" applyBorder="1">
      <alignment vertical="center"/>
    </xf>
    <xf numFmtId="0" fontId="8" fillId="0" borderId="47" xfId="0" applyFont="1" applyBorder="1">
      <alignment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3" fontId="8" fillId="0" borderId="5" xfId="0" applyNumberFormat="1" applyFont="1" applyBorder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left" vertical="center" wrapText="1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9" xfId="0" applyFont="1" applyBorder="1" applyAlignment="1">
      <alignment horizontal="right" vertical="center" wrapText="1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 wrapText="1"/>
    </xf>
    <xf numFmtId="0" fontId="5" fillId="0" borderId="72" xfId="0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3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3" fontId="5" fillId="0" borderId="43" xfId="0" applyNumberFormat="1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right" vertical="center"/>
    </xf>
    <xf numFmtId="177" fontId="8" fillId="0" borderId="27" xfId="0" applyNumberFormat="1" applyFont="1" applyBorder="1">
      <alignment vertical="center"/>
    </xf>
    <xf numFmtId="0" fontId="8" fillId="0" borderId="86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6" xfId="0" applyFont="1" applyBorder="1">
      <alignment vertical="center"/>
    </xf>
    <xf numFmtId="177" fontId="8" fillId="0" borderId="61" xfId="0" applyNumberFormat="1" applyFont="1" applyBorder="1" applyAlignment="1">
      <alignment horizontal="right" vertical="center"/>
    </xf>
    <xf numFmtId="177" fontId="8" fillId="0" borderId="81" xfId="0" applyNumberFormat="1" applyFont="1" applyBorder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9" xfId="0" applyNumberFormat="1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77" fontId="8" fillId="0" borderId="51" xfId="0" applyNumberFormat="1" applyFont="1" applyBorder="1" applyAlignment="1">
      <alignment horizontal="right" vertical="center"/>
    </xf>
    <xf numFmtId="177" fontId="8" fillId="0" borderId="50" xfId="0" applyNumberFormat="1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47625</xdr:rowOff>
    </xdr:from>
    <xdr:to>
      <xdr:col>6</xdr:col>
      <xdr:colOff>476249</xdr:colOff>
      <xdr:row>1</xdr:row>
      <xdr:rowOff>0</xdr:rowOff>
    </xdr:to>
    <xdr:sp macro="" textlink="">
      <xdr:nvSpPr>
        <xdr:cNvPr id="1025" name="テキスト ボックス 2"/>
        <xdr:cNvSpPr txBox="1">
          <a:spLocks noChangeArrowheads="1"/>
        </xdr:cNvSpPr>
      </xdr:nvSpPr>
      <xdr:spPr bwMode="auto">
        <a:xfrm>
          <a:off x="5019675" y="47625"/>
          <a:ext cx="1485899" cy="409575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HGｺﾞｼｯｸM"/>
              <a:ea typeface="HGｺﾞｼｯｸM"/>
            </a:rPr>
            <a:t>記　載　例</a:t>
          </a:r>
          <a:endParaRPr lang="ja-JP" altLang="en-US" sz="1800" b="1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Normal="100" zoomScaleSheetLayoutView="100" workbookViewId="0">
      <selection activeCell="T5" sqref="T5"/>
    </sheetView>
  </sheetViews>
  <sheetFormatPr defaultRowHeight="13.5" x14ac:dyDescent="0.15"/>
  <cols>
    <col min="1" max="1" width="11.5" style="38" customWidth="1"/>
    <col min="2" max="2" width="21.375" style="1" customWidth="1"/>
    <col min="3" max="3" width="14.75" style="1" customWidth="1"/>
    <col min="4" max="4" width="12.25" style="1" customWidth="1"/>
    <col min="5" max="5" width="10" style="1" customWidth="1"/>
    <col min="6" max="6" width="9.75" style="1" bestFit="1" customWidth="1"/>
    <col min="7" max="7" width="11.125" style="1" bestFit="1" customWidth="1"/>
    <col min="8" max="8" width="9.125" style="1" customWidth="1"/>
    <col min="9" max="9" width="9.75" style="1" bestFit="1" customWidth="1"/>
    <col min="10" max="10" width="12.125" style="1" customWidth="1"/>
    <col min="11" max="11" width="7.875" style="1" customWidth="1"/>
    <col min="12" max="12" width="9.375" style="1" bestFit="1" customWidth="1"/>
    <col min="13" max="13" width="15.875" style="38" customWidth="1"/>
    <col min="14" max="14" width="9.875" style="1" customWidth="1"/>
    <col min="15" max="16384" width="9" style="1"/>
  </cols>
  <sheetData>
    <row r="1" spans="1:14" ht="36" customHeight="1" x14ac:dyDescent="0.15">
      <c r="A1" s="73"/>
      <c r="H1" s="147" t="s">
        <v>228</v>
      </c>
      <c r="I1" s="147"/>
      <c r="J1" s="147"/>
      <c r="K1" s="147"/>
      <c r="L1" s="147"/>
      <c r="M1" s="139" t="s">
        <v>177</v>
      </c>
      <c r="N1" s="139"/>
    </row>
    <row r="2" spans="1:14" s="79" customFormat="1" ht="14.25" thickBot="1" x14ac:dyDescent="0.2">
      <c r="A2" s="96" t="s">
        <v>278</v>
      </c>
      <c r="D2" s="97"/>
      <c r="M2" s="98"/>
    </row>
    <row r="3" spans="1:14" x14ac:dyDescent="0.15">
      <c r="A3" s="180" t="s">
        <v>0</v>
      </c>
      <c r="B3" s="140" t="s">
        <v>1</v>
      </c>
      <c r="C3" s="183" t="s">
        <v>5</v>
      </c>
      <c r="D3" s="184" t="s">
        <v>2</v>
      </c>
      <c r="E3" s="140"/>
      <c r="F3" s="168"/>
      <c r="G3" s="140" t="s">
        <v>6</v>
      </c>
      <c r="H3" s="140"/>
      <c r="I3" s="140"/>
      <c r="J3" s="140" t="s">
        <v>7</v>
      </c>
      <c r="K3" s="140"/>
      <c r="L3" s="140"/>
      <c r="M3" s="44" t="s">
        <v>8</v>
      </c>
      <c r="N3" s="35" t="s">
        <v>9</v>
      </c>
    </row>
    <row r="4" spans="1:14" ht="14.25" thickBot="1" x14ac:dyDescent="0.2">
      <c r="A4" s="181"/>
      <c r="B4" s="182"/>
      <c r="C4" s="182"/>
      <c r="D4" s="45" t="s">
        <v>3</v>
      </c>
      <c r="E4" s="23" t="s">
        <v>4</v>
      </c>
      <c r="F4" s="24" t="s">
        <v>137</v>
      </c>
      <c r="G4" s="47" t="s">
        <v>3</v>
      </c>
      <c r="H4" s="23" t="s">
        <v>4</v>
      </c>
      <c r="I4" s="24" t="s">
        <v>137</v>
      </c>
      <c r="J4" s="47" t="s">
        <v>3</v>
      </c>
      <c r="K4" s="23" t="s">
        <v>4</v>
      </c>
      <c r="L4" s="24" t="s">
        <v>137</v>
      </c>
      <c r="M4" s="69"/>
      <c r="N4" s="49"/>
    </row>
    <row r="5" spans="1:14" ht="14.25" thickTop="1" x14ac:dyDescent="0.15">
      <c r="A5" s="50" t="s">
        <v>184</v>
      </c>
      <c r="B5" s="5" t="s">
        <v>10</v>
      </c>
      <c r="C5" s="5"/>
      <c r="D5" s="51">
        <v>1300000</v>
      </c>
      <c r="E5" s="61"/>
      <c r="F5" s="62"/>
      <c r="G5" s="53"/>
      <c r="H5" s="61"/>
      <c r="I5" s="62"/>
      <c r="J5" s="53">
        <v>300000</v>
      </c>
      <c r="K5" s="61"/>
      <c r="L5" s="62"/>
      <c r="M5" s="70"/>
      <c r="N5" s="6"/>
    </row>
    <row r="6" spans="1:14" s="79" customFormat="1" x14ac:dyDescent="0.15">
      <c r="A6" s="80" t="s">
        <v>185</v>
      </c>
      <c r="B6" s="81" t="s">
        <v>279</v>
      </c>
      <c r="C6" s="81"/>
      <c r="D6" s="82"/>
      <c r="E6" s="99"/>
      <c r="F6" s="100"/>
      <c r="G6" s="84">
        <v>105000</v>
      </c>
      <c r="H6" s="99"/>
      <c r="I6" s="100"/>
      <c r="J6" s="84">
        <v>1195000</v>
      </c>
      <c r="K6" s="99"/>
      <c r="L6" s="100"/>
      <c r="M6" s="101"/>
      <c r="N6" s="85" t="s">
        <v>47</v>
      </c>
    </row>
    <row r="7" spans="1:14" s="79" customFormat="1" x14ac:dyDescent="0.15">
      <c r="A7" s="86" t="s">
        <v>186</v>
      </c>
      <c r="B7" s="87" t="s">
        <v>11</v>
      </c>
      <c r="C7" s="81" t="s">
        <v>12</v>
      </c>
      <c r="D7" s="82"/>
      <c r="E7" s="99">
        <v>3000</v>
      </c>
      <c r="F7" s="100"/>
      <c r="G7" s="84">
        <v>240000</v>
      </c>
      <c r="H7" s="99"/>
      <c r="I7" s="100"/>
      <c r="J7" s="84">
        <v>955000</v>
      </c>
      <c r="K7" s="99">
        <v>3000</v>
      </c>
      <c r="L7" s="100"/>
      <c r="M7" s="101" t="s">
        <v>14</v>
      </c>
      <c r="N7" s="88" t="s">
        <v>15</v>
      </c>
    </row>
    <row r="8" spans="1:14" s="79" customFormat="1" x14ac:dyDescent="0.15">
      <c r="A8" s="80" t="s">
        <v>187</v>
      </c>
      <c r="B8" s="81" t="s">
        <v>18</v>
      </c>
      <c r="C8" s="81" t="s">
        <v>19</v>
      </c>
      <c r="D8" s="82"/>
      <c r="E8" s="99"/>
      <c r="F8" s="100">
        <v>38000</v>
      </c>
      <c r="G8" s="84"/>
      <c r="H8" s="99">
        <v>500</v>
      </c>
      <c r="I8" s="100"/>
      <c r="J8" s="84"/>
      <c r="K8" s="99">
        <v>2500</v>
      </c>
      <c r="L8" s="100">
        <v>38000</v>
      </c>
      <c r="M8" s="101" t="s">
        <v>20</v>
      </c>
      <c r="N8" s="88" t="s">
        <v>13</v>
      </c>
    </row>
    <row r="9" spans="1:14" s="79" customFormat="1" x14ac:dyDescent="0.15">
      <c r="A9" s="80" t="s">
        <v>187</v>
      </c>
      <c r="B9" s="81" t="s">
        <v>24</v>
      </c>
      <c r="C9" s="81"/>
      <c r="D9" s="82"/>
      <c r="E9" s="99"/>
      <c r="F9" s="100"/>
      <c r="G9" s="84"/>
      <c r="H9" s="99"/>
      <c r="I9" s="100">
        <v>20000</v>
      </c>
      <c r="J9" s="84"/>
      <c r="K9" s="99"/>
      <c r="L9" s="100">
        <v>18000</v>
      </c>
      <c r="M9" s="101"/>
      <c r="N9" s="88" t="s">
        <v>58</v>
      </c>
    </row>
    <row r="10" spans="1:14" s="79" customFormat="1" x14ac:dyDescent="0.15">
      <c r="A10" s="80" t="s">
        <v>188</v>
      </c>
      <c r="B10" s="81" t="s">
        <v>273</v>
      </c>
      <c r="C10" s="81" t="s">
        <v>23</v>
      </c>
      <c r="D10" s="82"/>
      <c r="E10" s="99"/>
      <c r="F10" s="100"/>
      <c r="G10" s="84">
        <v>30000</v>
      </c>
      <c r="H10" s="99"/>
      <c r="I10" s="100"/>
      <c r="J10" s="84">
        <v>925000</v>
      </c>
      <c r="K10" s="99"/>
      <c r="L10" s="100"/>
      <c r="M10" s="101"/>
      <c r="N10" s="88" t="s">
        <v>55</v>
      </c>
    </row>
    <row r="11" spans="1:14" s="79" customFormat="1" x14ac:dyDescent="0.15">
      <c r="A11" s="80" t="s">
        <v>189</v>
      </c>
      <c r="B11" s="81" t="s">
        <v>16</v>
      </c>
      <c r="C11" s="81"/>
      <c r="D11" s="82"/>
      <c r="E11" s="99"/>
      <c r="F11" s="100"/>
      <c r="G11" s="84"/>
      <c r="H11" s="99"/>
      <c r="I11" s="100">
        <v>6000</v>
      </c>
      <c r="J11" s="84"/>
      <c r="K11" s="99"/>
      <c r="L11" s="100">
        <v>12000</v>
      </c>
      <c r="M11" s="101"/>
      <c r="N11" s="85" t="s">
        <v>76</v>
      </c>
    </row>
    <row r="12" spans="1:14" s="79" customFormat="1" x14ac:dyDescent="0.15">
      <c r="A12" s="80" t="s">
        <v>189</v>
      </c>
      <c r="B12" s="81" t="s">
        <v>17</v>
      </c>
      <c r="C12" s="81"/>
      <c r="D12" s="82"/>
      <c r="E12" s="99"/>
      <c r="F12" s="100"/>
      <c r="G12" s="84"/>
      <c r="H12" s="99"/>
      <c r="I12" s="100">
        <v>4000</v>
      </c>
      <c r="J12" s="84"/>
      <c r="K12" s="99"/>
      <c r="L12" s="100">
        <v>8000</v>
      </c>
      <c r="M12" s="101"/>
      <c r="N12" s="85" t="s">
        <v>77</v>
      </c>
    </row>
    <row r="13" spans="1:14" s="79" customFormat="1" x14ac:dyDescent="0.15">
      <c r="A13" s="80" t="s">
        <v>190</v>
      </c>
      <c r="B13" s="81" t="s">
        <v>18</v>
      </c>
      <c r="C13" s="81" t="s">
        <v>19</v>
      </c>
      <c r="D13" s="82"/>
      <c r="E13" s="99"/>
      <c r="F13" s="100">
        <v>38000</v>
      </c>
      <c r="G13" s="84"/>
      <c r="H13" s="99">
        <v>500</v>
      </c>
      <c r="I13" s="100"/>
      <c r="J13" s="84"/>
      <c r="K13" s="99">
        <v>2000</v>
      </c>
      <c r="L13" s="100">
        <v>46000</v>
      </c>
      <c r="M13" s="101" t="s">
        <v>20</v>
      </c>
      <c r="N13" s="88" t="s">
        <v>21</v>
      </c>
    </row>
    <row r="14" spans="1:14" s="79" customFormat="1" x14ac:dyDescent="0.15">
      <c r="A14" s="80" t="s">
        <v>190</v>
      </c>
      <c r="B14" s="81" t="s">
        <v>24</v>
      </c>
      <c r="C14" s="81"/>
      <c r="D14" s="82"/>
      <c r="E14" s="99"/>
      <c r="F14" s="100"/>
      <c r="G14" s="84"/>
      <c r="H14" s="99"/>
      <c r="I14" s="100">
        <v>20000</v>
      </c>
      <c r="J14" s="84"/>
      <c r="K14" s="99"/>
      <c r="L14" s="100">
        <v>26000</v>
      </c>
      <c r="M14" s="101"/>
      <c r="N14" s="88" t="s">
        <v>59</v>
      </c>
    </row>
    <row r="15" spans="1:14" s="79" customFormat="1" x14ac:dyDescent="0.15">
      <c r="A15" s="80" t="s">
        <v>191</v>
      </c>
      <c r="B15" s="81" t="s">
        <v>16</v>
      </c>
      <c r="C15" s="81"/>
      <c r="D15" s="82"/>
      <c r="E15" s="99"/>
      <c r="F15" s="100"/>
      <c r="G15" s="84"/>
      <c r="H15" s="99"/>
      <c r="I15" s="100">
        <v>6000</v>
      </c>
      <c r="J15" s="84"/>
      <c r="K15" s="99"/>
      <c r="L15" s="100">
        <v>20000</v>
      </c>
      <c r="M15" s="101"/>
      <c r="N15" s="85" t="s">
        <v>138</v>
      </c>
    </row>
    <row r="16" spans="1:14" s="79" customFormat="1" x14ac:dyDescent="0.15">
      <c r="A16" s="80" t="s">
        <v>191</v>
      </c>
      <c r="B16" s="81" t="s">
        <v>17</v>
      </c>
      <c r="C16" s="81"/>
      <c r="D16" s="82"/>
      <c r="E16" s="99"/>
      <c r="F16" s="100"/>
      <c r="G16" s="84"/>
      <c r="H16" s="99"/>
      <c r="I16" s="100">
        <v>4000</v>
      </c>
      <c r="J16" s="84"/>
      <c r="K16" s="99"/>
      <c r="L16" s="100">
        <v>16000</v>
      </c>
      <c r="M16" s="101"/>
      <c r="N16" s="85" t="s">
        <v>139</v>
      </c>
    </row>
    <row r="17" spans="1:14" s="79" customFormat="1" x14ac:dyDescent="0.15">
      <c r="A17" s="80" t="s">
        <v>192</v>
      </c>
      <c r="B17" s="81" t="s">
        <v>18</v>
      </c>
      <c r="C17" s="81" t="s">
        <v>19</v>
      </c>
      <c r="D17" s="82"/>
      <c r="E17" s="99"/>
      <c r="F17" s="100">
        <v>38000</v>
      </c>
      <c r="G17" s="84"/>
      <c r="H17" s="99">
        <v>500</v>
      </c>
      <c r="I17" s="100"/>
      <c r="J17" s="84"/>
      <c r="K17" s="99">
        <v>1500</v>
      </c>
      <c r="L17" s="100">
        <v>54000</v>
      </c>
      <c r="M17" s="101" t="s">
        <v>20</v>
      </c>
      <c r="N17" s="88" t="s">
        <v>22</v>
      </c>
    </row>
    <row r="18" spans="1:14" s="79" customFormat="1" x14ac:dyDescent="0.15">
      <c r="A18" s="80" t="s">
        <v>192</v>
      </c>
      <c r="B18" s="81" t="s">
        <v>24</v>
      </c>
      <c r="C18" s="81"/>
      <c r="D18" s="82"/>
      <c r="E18" s="99"/>
      <c r="F18" s="100"/>
      <c r="G18" s="84"/>
      <c r="H18" s="99"/>
      <c r="I18" s="100">
        <v>20000</v>
      </c>
      <c r="J18" s="84"/>
      <c r="K18" s="99"/>
      <c r="L18" s="100">
        <v>34000</v>
      </c>
      <c r="M18" s="101"/>
      <c r="N18" s="88" t="s">
        <v>60</v>
      </c>
    </row>
    <row r="19" spans="1:14" s="79" customFormat="1" x14ac:dyDescent="0.15">
      <c r="A19" s="80" t="s">
        <v>193</v>
      </c>
      <c r="B19" s="81" t="s">
        <v>16</v>
      </c>
      <c r="C19" s="81"/>
      <c r="D19" s="82"/>
      <c r="E19" s="99"/>
      <c r="F19" s="100"/>
      <c r="G19" s="84"/>
      <c r="H19" s="99"/>
      <c r="I19" s="100">
        <v>7000</v>
      </c>
      <c r="J19" s="84"/>
      <c r="K19" s="99"/>
      <c r="L19" s="100">
        <v>27000</v>
      </c>
      <c r="M19" s="101"/>
      <c r="N19" s="85" t="s">
        <v>140</v>
      </c>
    </row>
    <row r="20" spans="1:14" s="79" customFormat="1" x14ac:dyDescent="0.15">
      <c r="A20" s="80" t="s">
        <v>193</v>
      </c>
      <c r="B20" s="81" t="s">
        <v>17</v>
      </c>
      <c r="C20" s="81"/>
      <c r="D20" s="82"/>
      <c r="E20" s="99"/>
      <c r="F20" s="100"/>
      <c r="G20" s="84"/>
      <c r="H20" s="99"/>
      <c r="I20" s="100">
        <v>4500</v>
      </c>
      <c r="J20" s="84"/>
      <c r="K20" s="99"/>
      <c r="L20" s="100">
        <v>22500</v>
      </c>
      <c r="M20" s="101"/>
      <c r="N20" s="85" t="s">
        <v>141</v>
      </c>
    </row>
    <row r="21" spans="1:14" s="79" customFormat="1" x14ac:dyDescent="0.15">
      <c r="A21" s="80" t="s">
        <v>194</v>
      </c>
      <c r="B21" s="81" t="s">
        <v>18</v>
      </c>
      <c r="C21" s="81" t="s">
        <v>19</v>
      </c>
      <c r="D21" s="82"/>
      <c r="E21" s="99"/>
      <c r="F21" s="100">
        <v>38000</v>
      </c>
      <c r="G21" s="84"/>
      <c r="H21" s="99">
        <v>500</v>
      </c>
      <c r="I21" s="100"/>
      <c r="J21" s="84"/>
      <c r="K21" s="99">
        <v>1000</v>
      </c>
      <c r="L21" s="100">
        <v>60500</v>
      </c>
      <c r="M21" s="101" t="s">
        <v>20</v>
      </c>
      <c r="N21" s="88" t="s">
        <v>25</v>
      </c>
    </row>
    <row r="22" spans="1:14" s="79" customFormat="1" x14ac:dyDescent="0.15">
      <c r="A22" s="80" t="s">
        <v>194</v>
      </c>
      <c r="B22" s="81" t="s">
        <v>24</v>
      </c>
      <c r="C22" s="81"/>
      <c r="D22" s="82"/>
      <c r="E22" s="99"/>
      <c r="F22" s="100"/>
      <c r="G22" s="84"/>
      <c r="H22" s="99"/>
      <c r="I22" s="100">
        <v>20000</v>
      </c>
      <c r="J22" s="84"/>
      <c r="K22" s="99"/>
      <c r="L22" s="100">
        <v>40500</v>
      </c>
      <c r="M22" s="101"/>
      <c r="N22" s="88" t="s">
        <v>61</v>
      </c>
    </row>
    <row r="23" spans="1:14" s="79" customFormat="1" x14ac:dyDescent="0.15">
      <c r="A23" s="80" t="s">
        <v>195</v>
      </c>
      <c r="B23" s="81" t="s">
        <v>16</v>
      </c>
      <c r="C23" s="81"/>
      <c r="D23" s="82"/>
      <c r="E23" s="99"/>
      <c r="F23" s="100"/>
      <c r="G23" s="84"/>
      <c r="H23" s="99"/>
      <c r="I23" s="100">
        <v>6000</v>
      </c>
      <c r="J23" s="84"/>
      <c r="K23" s="99"/>
      <c r="L23" s="100">
        <v>34500</v>
      </c>
      <c r="M23" s="101"/>
      <c r="N23" s="85" t="s">
        <v>142</v>
      </c>
    </row>
    <row r="24" spans="1:14" s="79" customFormat="1" x14ac:dyDescent="0.15">
      <c r="A24" s="80" t="s">
        <v>195</v>
      </c>
      <c r="B24" s="81" t="s">
        <v>17</v>
      </c>
      <c r="C24" s="81"/>
      <c r="D24" s="82"/>
      <c r="E24" s="99"/>
      <c r="F24" s="100"/>
      <c r="G24" s="84"/>
      <c r="H24" s="99"/>
      <c r="I24" s="100">
        <v>4000</v>
      </c>
      <c r="J24" s="84"/>
      <c r="K24" s="99"/>
      <c r="L24" s="100">
        <v>30500</v>
      </c>
      <c r="M24" s="101"/>
      <c r="N24" s="85" t="s">
        <v>143</v>
      </c>
    </row>
    <row r="25" spans="1:14" s="79" customFormat="1" x14ac:dyDescent="0.15">
      <c r="A25" s="80" t="s">
        <v>196</v>
      </c>
      <c r="B25" s="81" t="s">
        <v>279</v>
      </c>
      <c r="C25" s="81"/>
      <c r="D25" s="82"/>
      <c r="E25" s="99"/>
      <c r="F25" s="100"/>
      <c r="G25" s="84">
        <v>110000</v>
      </c>
      <c r="H25" s="99"/>
      <c r="I25" s="100"/>
      <c r="J25" s="84">
        <v>815000</v>
      </c>
      <c r="K25" s="99"/>
      <c r="L25" s="100"/>
      <c r="M25" s="101"/>
      <c r="N25" s="88" t="s">
        <v>48</v>
      </c>
    </row>
    <row r="26" spans="1:14" s="79" customFormat="1" x14ac:dyDescent="0.15">
      <c r="A26" s="80" t="s">
        <v>197</v>
      </c>
      <c r="B26" s="81" t="s">
        <v>273</v>
      </c>
      <c r="C26" s="81" t="s">
        <v>26</v>
      </c>
      <c r="D26" s="82"/>
      <c r="E26" s="99"/>
      <c r="F26" s="100"/>
      <c r="G26" s="84">
        <v>21000</v>
      </c>
      <c r="H26" s="99"/>
      <c r="I26" s="100"/>
      <c r="J26" s="84">
        <v>794000</v>
      </c>
      <c r="K26" s="99"/>
      <c r="L26" s="100"/>
      <c r="M26" s="101"/>
      <c r="N26" s="88" t="s">
        <v>56</v>
      </c>
    </row>
    <row r="27" spans="1:14" s="79" customFormat="1" x14ac:dyDescent="0.15">
      <c r="A27" s="80" t="s">
        <v>198</v>
      </c>
      <c r="B27" s="81" t="s">
        <v>24</v>
      </c>
      <c r="C27" s="81"/>
      <c r="D27" s="82"/>
      <c r="E27" s="99"/>
      <c r="F27" s="100"/>
      <c r="G27" s="84"/>
      <c r="H27" s="99"/>
      <c r="I27" s="100">
        <v>20000</v>
      </c>
      <c r="J27" s="84"/>
      <c r="K27" s="99"/>
      <c r="L27" s="100">
        <v>10500</v>
      </c>
      <c r="M27" s="101"/>
      <c r="N27" s="88" t="s">
        <v>62</v>
      </c>
    </row>
    <row r="28" spans="1:14" s="79" customFormat="1" x14ac:dyDescent="0.15">
      <c r="A28" s="80" t="s">
        <v>199</v>
      </c>
      <c r="B28" s="81" t="s">
        <v>16</v>
      </c>
      <c r="C28" s="81"/>
      <c r="D28" s="82"/>
      <c r="E28" s="99"/>
      <c r="F28" s="100"/>
      <c r="G28" s="84"/>
      <c r="H28" s="99"/>
      <c r="I28" s="100">
        <v>6000</v>
      </c>
      <c r="J28" s="84"/>
      <c r="K28" s="99"/>
      <c r="L28" s="100">
        <v>4500</v>
      </c>
      <c r="M28" s="101"/>
      <c r="N28" s="85" t="s">
        <v>144</v>
      </c>
    </row>
    <row r="29" spans="1:14" x14ac:dyDescent="0.15">
      <c r="A29" s="40" t="s">
        <v>199</v>
      </c>
      <c r="B29" s="9" t="s">
        <v>17</v>
      </c>
      <c r="C29" s="9"/>
      <c r="D29" s="54"/>
      <c r="E29" s="26"/>
      <c r="F29" s="20"/>
      <c r="G29" s="55"/>
      <c r="H29" s="26"/>
      <c r="I29" s="20">
        <v>4000</v>
      </c>
      <c r="J29" s="55"/>
      <c r="K29" s="26"/>
      <c r="L29" s="20">
        <v>500</v>
      </c>
      <c r="M29" s="71"/>
      <c r="N29" s="6" t="s">
        <v>145</v>
      </c>
    </row>
    <row r="30" spans="1:14" x14ac:dyDescent="0.15">
      <c r="A30" s="40" t="s">
        <v>200</v>
      </c>
      <c r="B30" s="9" t="s">
        <v>18</v>
      </c>
      <c r="C30" s="9" t="s">
        <v>19</v>
      </c>
      <c r="D30" s="54"/>
      <c r="E30" s="26"/>
      <c r="F30" s="20">
        <v>76000</v>
      </c>
      <c r="G30" s="55"/>
      <c r="H30" s="26">
        <v>1000</v>
      </c>
      <c r="I30" s="20"/>
      <c r="J30" s="55"/>
      <c r="K30" s="26">
        <v>0</v>
      </c>
      <c r="L30" s="20">
        <v>76500</v>
      </c>
      <c r="M30" s="71" t="s">
        <v>20</v>
      </c>
      <c r="N30" s="10" t="s">
        <v>27</v>
      </c>
    </row>
    <row r="31" spans="1:14" x14ac:dyDescent="0.15">
      <c r="A31" s="40" t="s">
        <v>200</v>
      </c>
      <c r="B31" s="9" t="s">
        <v>24</v>
      </c>
      <c r="C31" s="9"/>
      <c r="D31" s="54"/>
      <c r="E31" s="26"/>
      <c r="F31" s="20"/>
      <c r="G31" s="55"/>
      <c r="H31" s="26"/>
      <c r="I31" s="20">
        <v>20000</v>
      </c>
      <c r="J31" s="55"/>
      <c r="K31" s="26"/>
      <c r="L31" s="20">
        <v>56500</v>
      </c>
      <c r="M31" s="71"/>
      <c r="N31" s="10" t="s">
        <v>63</v>
      </c>
    </row>
    <row r="32" spans="1:14" x14ac:dyDescent="0.15">
      <c r="A32" s="40" t="s">
        <v>201</v>
      </c>
      <c r="B32" s="9" t="s">
        <v>16</v>
      </c>
      <c r="C32" s="9"/>
      <c r="D32" s="54"/>
      <c r="E32" s="26"/>
      <c r="F32" s="20"/>
      <c r="G32" s="55"/>
      <c r="H32" s="26"/>
      <c r="I32" s="20">
        <v>6500</v>
      </c>
      <c r="J32" s="55"/>
      <c r="K32" s="26"/>
      <c r="L32" s="20">
        <v>50000</v>
      </c>
      <c r="M32" s="71"/>
      <c r="N32" s="6" t="s">
        <v>146</v>
      </c>
    </row>
    <row r="33" spans="1:14" x14ac:dyDescent="0.15">
      <c r="A33" s="40" t="s">
        <v>201</v>
      </c>
      <c r="B33" s="9" t="s">
        <v>17</v>
      </c>
      <c r="C33" s="9"/>
      <c r="D33" s="54"/>
      <c r="E33" s="26"/>
      <c r="F33" s="20"/>
      <c r="G33" s="55"/>
      <c r="H33" s="26"/>
      <c r="I33" s="20">
        <v>4200</v>
      </c>
      <c r="J33" s="55"/>
      <c r="K33" s="26"/>
      <c r="L33" s="20">
        <v>45800</v>
      </c>
      <c r="M33" s="71"/>
      <c r="N33" s="6" t="s">
        <v>147</v>
      </c>
    </row>
    <row r="34" spans="1:14" x14ac:dyDescent="0.15">
      <c r="A34" s="40" t="s">
        <v>202</v>
      </c>
      <c r="B34" s="9" t="s">
        <v>24</v>
      </c>
      <c r="C34" s="9"/>
      <c r="D34" s="54"/>
      <c r="E34" s="26"/>
      <c r="F34" s="20"/>
      <c r="G34" s="55"/>
      <c r="H34" s="26"/>
      <c r="I34" s="20">
        <v>20000</v>
      </c>
      <c r="J34" s="55"/>
      <c r="K34" s="26"/>
      <c r="L34" s="20">
        <v>25800</v>
      </c>
      <c r="M34" s="71"/>
      <c r="N34" s="10" t="s">
        <v>64</v>
      </c>
    </row>
    <row r="35" spans="1:14" x14ac:dyDescent="0.15">
      <c r="A35" s="40" t="s">
        <v>203</v>
      </c>
      <c r="B35" s="9" t="s">
        <v>16</v>
      </c>
      <c r="C35" s="9"/>
      <c r="D35" s="54"/>
      <c r="E35" s="26"/>
      <c r="F35" s="20"/>
      <c r="G35" s="55"/>
      <c r="H35" s="26"/>
      <c r="I35" s="20">
        <v>6500</v>
      </c>
      <c r="J35" s="55"/>
      <c r="K35" s="26"/>
      <c r="L35" s="20">
        <v>19300</v>
      </c>
      <c r="M35" s="71"/>
      <c r="N35" s="6" t="s">
        <v>148</v>
      </c>
    </row>
    <row r="36" spans="1:14" x14ac:dyDescent="0.15">
      <c r="A36" s="40" t="s">
        <v>203</v>
      </c>
      <c r="B36" s="9" t="s">
        <v>17</v>
      </c>
      <c r="C36" s="9"/>
      <c r="D36" s="54"/>
      <c r="E36" s="26"/>
      <c r="F36" s="20"/>
      <c r="G36" s="55"/>
      <c r="H36" s="26"/>
      <c r="I36" s="20">
        <v>4200</v>
      </c>
      <c r="J36" s="55"/>
      <c r="K36" s="26"/>
      <c r="L36" s="20">
        <v>15100</v>
      </c>
      <c r="M36" s="71"/>
      <c r="N36" s="6" t="s">
        <v>149</v>
      </c>
    </row>
    <row r="37" spans="1:14" x14ac:dyDescent="0.15">
      <c r="A37" s="39" t="s">
        <v>204</v>
      </c>
      <c r="B37" s="9" t="s">
        <v>11</v>
      </c>
      <c r="C37" s="9" t="s">
        <v>12</v>
      </c>
      <c r="D37" s="54"/>
      <c r="E37" s="26">
        <v>3000</v>
      </c>
      <c r="F37" s="20"/>
      <c r="G37" s="55">
        <v>246000</v>
      </c>
      <c r="H37" s="26"/>
      <c r="I37" s="20"/>
      <c r="J37" s="55">
        <v>548000</v>
      </c>
      <c r="K37" s="26">
        <v>3000</v>
      </c>
      <c r="L37" s="20"/>
      <c r="M37" s="71" t="s">
        <v>28</v>
      </c>
      <c r="N37" s="10" t="s">
        <v>29</v>
      </c>
    </row>
    <row r="38" spans="1:14" x14ac:dyDescent="0.15">
      <c r="A38" s="40" t="s">
        <v>205</v>
      </c>
      <c r="B38" s="9" t="s">
        <v>18</v>
      </c>
      <c r="C38" s="9" t="s">
        <v>19</v>
      </c>
      <c r="D38" s="54"/>
      <c r="E38" s="26"/>
      <c r="F38" s="20">
        <v>76000</v>
      </c>
      <c r="G38" s="55"/>
      <c r="H38" s="26">
        <v>1000</v>
      </c>
      <c r="I38" s="20"/>
      <c r="J38" s="55"/>
      <c r="K38" s="26">
        <v>2000</v>
      </c>
      <c r="L38" s="20">
        <v>91100</v>
      </c>
      <c r="M38" s="71" t="s">
        <v>20</v>
      </c>
      <c r="N38" s="10" t="s">
        <v>30</v>
      </c>
    </row>
    <row r="39" spans="1:14" x14ac:dyDescent="0.15">
      <c r="A39" s="40" t="s">
        <v>205</v>
      </c>
      <c r="B39" s="9" t="s">
        <v>24</v>
      </c>
      <c r="C39" s="9"/>
      <c r="D39" s="54"/>
      <c r="E39" s="26"/>
      <c r="F39" s="20"/>
      <c r="G39" s="55"/>
      <c r="H39" s="26"/>
      <c r="I39" s="20">
        <v>20000</v>
      </c>
      <c r="J39" s="55"/>
      <c r="K39" s="26"/>
      <c r="L39" s="20">
        <v>71100</v>
      </c>
      <c r="M39" s="71"/>
      <c r="N39" s="10" t="s">
        <v>65</v>
      </c>
    </row>
    <row r="40" spans="1:14" x14ac:dyDescent="0.15">
      <c r="A40" s="40" t="s">
        <v>206</v>
      </c>
      <c r="B40" s="9" t="s">
        <v>16</v>
      </c>
      <c r="C40" s="9"/>
      <c r="D40" s="54"/>
      <c r="E40" s="26"/>
      <c r="F40" s="20"/>
      <c r="G40" s="55"/>
      <c r="H40" s="26"/>
      <c r="I40" s="20">
        <v>6500</v>
      </c>
      <c r="J40" s="55"/>
      <c r="K40" s="26"/>
      <c r="L40" s="20">
        <v>64600</v>
      </c>
      <c r="M40" s="71"/>
      <c r="N40" s="6" t="s">
        <v>150</v>
      </c>
    </row>
    <row r="41" spans="1:14" x14ac:dyDescent="0.15">
      <c r="A41" s="40" t="s">
        <v>206</v>
      </c>
      <c r="B41" s="9" t="s">
        <v>17</v>
      </c>
      <c r="C41" s="9"/>
      <c r="D41" s="54"/>
      <c r="E41" s="26"/>
      <c r="F41" s="20"/>
      <c r="G41" s="55"/>
      <c r="H41" s="26"/>
      <c r="I41" s="20">
        <v>4200</v>
      </c>
      <c r="J41" s="55"/>
      <c r="K41" s="26"/>
      <c r="L41" s="20">
        <v>60400</v>
      </c>
      <c r="M41" s="71"/>
      <c r="N41" s="6" t="s">
        <v>151</v>
      </c>
    </row>
    <row r="42" spans="1:14" s="79" customFormat="1" x14ac:dyDescent="0.15">
      <c r="A42" s="80" t="s">
        <v>207</v>
      </c>
      <c r="B42" s="81" t="s">
        <v>279</v>
      </c>
      <c r="C42" s="81" t="s">
        <v>32</v>
      </c>
      <c r="D42" s="82"/>
      <c r="E42" s="99"/>
      <c r="F42" s="100"/>
      <c r="G42" s="84">
        <v>230000</v>
      </c>
      <c r="H42" s="99"/>
      <c r="I42" s="100"/>
      <c r="J42" s="84">
        <v>318000</v>
      </c>
      <c r="K42" s="99"/>
      <c r="L42" s="100"/>
      <c r="M42" s="101"/>
      <c r="N42" s="88" t="s">
        <v>49</v>
      </c>
    </row>
    <row r="43" spans="1:14" s="79" customFormat="1" x14ac:dyDescent="0.15">
      <c r="A43" s="80" t="s">
        <v>208</v>
      </c>
      <c r="B43" s="81" t="s">
        <v>24</v>
      </c>
      <c r="C43" s="81"/>
      <c r="D43" s="82"/>
      <c r="E43" s="99"/>
      <c r="F43" s="100"/>
      <c r="G43" s="84"/>
      <c r="H43" s="99"/>
      <c r="I43" s="100">
        <v>20000</v>
      </c>
      <c r="J43" s="84"/>
      <c r="K43" s="99"/>
      <c r="L43" s="100">
        <v>40400</v>
      </c>
      <c r="M43" s="101"/>
      <c r="N43" s="88" t="s">
        <v>66</v>
      </c>
    </row>
    <row r="44" spans="1:14" s="79" customFormat="1" x14ac:dyDescent="0.15">
      <c r="A44" s="80" t="s">
        <v>209</v>
      </c>
      <c r="B44" s="81" t="s">
        <v>273</v>
      </c>
      <c r="C44" s="81" t="s">
        <v>31</v>
      </c>
      <c r="D44" s="82"/>
      <c r="E44" s="99"/>
      <c r="F44" s="100"/>
      <c r="G44" s="84">
        <v>42000</v>
      </c>
      <c r="H44" s="99"/>
      <c r="I44" s="100"/>
      <c r="J44" s="84">
        <v>276000</v>
      </c>
      <c r="K44" s="99"/>
      <c r="L44" s="100"/>
      <c r="M44" s="101"/>
      <c r="N44" s="88" t="s">
        <v>57</v>
      </c>
    </row>
    <row r="45" spans="1:14" s="79" customFormat="1" x14ac:dyDescent="0.15">
      <c r="A45" s="80" t="s">
        <v>210</v>
      </c>
      <c r="B45" s="81" t="s">
        <v>16</v>
      </c>
      <c r="C45" s="81"/>
      <c r="D45" s="82"/>
      <c r="E45" s="99"/>
      <c r="F45" s="100"/>
      <c r="G45" s="84"/>
      <c r="H45" s="99"/>
      <c r="I45" s="100">
        <v>7500</v>
      </c>
      <c r="J45" s="84"/>
      <c r="K45" s="99"/>
      <c r="L45" s="100">
        <v>32900</v>
      </c>
      <c r="M45" s="101"/>
      <c r="N45" s="85" t="s">
        <v>152</v>
      </c>
    </row>
    <row r="46" spans="1:14" s="79" customFormat="1" x14ac:dyDescent="0.15">
      <c r="A46" s="80" t="s">
        <v>210</v>
      </c>
      <c r="B46" s="81" t="s">
        <v>17</v>
      </c>
      <c r="C46" s="81"/>
      <c r="D46" s="82"/>
      <c r="E46" s="99"/>
      <c r="F46" s="100"/>
      <c r="G46" s="84"/>
      <c r="H46" s="99"/>
      <c r="I46" s="100">
        <v>4700</v>
      </c>
      <c r="J46" s="84"/>
      <c r="K46" s="99"/>
      <c r="L46" s="100">
        <v>28200</v>
      </c>
      <c r="M46" s="101"/>
      <c r="N46" s="85" t="s">
        <v>153</v>
      </c>
    </row>
    <row r="47" spans="1:14" s="79" customFormat="1" x14ac:dyDescent="0.15">
      <c r="A47" s="80" t="s">
        <v>211</v>
      </c>
      <c r="B47" s="81" t="s">
        <v>24</v>
      </c>
      <c r="C47" s="81"/>
      <c r="D47" s="82"/>
      <c r="E47" s="99"/>
      <c r="F47" s="100"/>
      <c r="G47" s="84"/>
      <c r="H47" s="99"/>
      <c r="I47" s="100">
        <v>20000</v>
      </c>
      <c r="J47" s="84"/>
      <c r="K47" s="99"/>
      <c r="L47" s="100">
        <v>8200</v>
      </c>
      <c r="M47" s="101"/>
      <c r="N47" s="88" t="s">
        <v>67</v>
      </c>
    </row>
    <row r="48" spans="1:14" s="79" customFormat="1" x14ac:dyDescent="0.15">
      <c r="A48" s="80" t="s">
        <v>212</v>
      </c>
      <c r="B48" s="81" t="s">
        <v>18</v>
      </c>
      <c r="C48" s="81" t="s">
        <v>19</v>
      </c>
      <c r="D48" s="82"/>
      <c r="E48" s="99"/>
      <c r="F48" s="100">
        <v>76000</v>
      </c>
      <c r="G48" s="84"/>
      <c r="H48" s="99">
        <v>1000</v>
      </c>
      <c r="I48" s="100"/>
      <c r="J48" s="84"/>
      <c r="K48" s="99">
        <v>1000</v>
      </c>
      <c r="L48" s="100">
        <v>84200</v>
      </c>
      <c r="M48" s="101" t="s">
        <v>20</v>
      </c>
      <c r="N48" s="88" t="s">
        <v>33</v>
      </c>
    </row>
    <row r="49" spans="1:14" s="79" customFormat="1" x14ac:dyDescent="0.15">
      <c r="A49" s="80" t="s">
        <v>213</v>
      </c>
      <c r="B49" s="81" t="s">
        <v>16</v>
      </c>
      <c r="C49" s="81"/>
      <c r="D49" s="82"/>
      <c r="E49" s="99"/>
      <c r="F49" s="100"/>
      <c r="G49" s="84"/>
      <c r="H49" s="99"/>
      <c r="I49" s="100">
        <v>6500</v>
      </c>
      <c r="J49" s="84"/>
      <c r="K49" s="99"/>
      <c r="L49" s="100">
        <v>77700</v>
      </c>
      <c r="M49" s="101"/>
      <c r="N49" s="85" t="s">
        <v>154</v>
      </c>
    </row>
    <row r="50" spans="1:14" s="79" customFormat="1" x14ac:dyDescent="0.15">
      <c r="A50" s="80" t="s">
        <v>213</v>
      </c>
      <c r="B50" s="81" t="s">
        <v>17</v>
      </c>
      <c r="C50" s="81"/>
      <c r="D50" s="82"/>
      <c r="E50" s="99"/>
      <c r="F50" s="100"/>
      <c r="G50" s="84"/>
      <c r="H50" s="99"/>
      <c r="I50" s="100">
        <v>4200</v>
      </c>
      <c r="J50" s="84"/>
      <c r="K50" s="99"/>
      <c r="L50" s="100">
        <v>73500</v>
      </c>
      <c r="M50" s="101"/>
      <c r="N50" s="85" t="s">
        <v>155</v>
      </c>
    </row>
    <row r="51" spans="1:14" s="79" customFormat="1" x14ac:dyDescent="0.15">
      <c r="A51" s="80" t="s">
        <v>214</v>
      </c>
      <c r="B51" s="81" t="s">
        <v>24</v>
      </c>
      <c r="C51" s="81"/>
      <c r="D51" s="82"/>
      <c r="E51" s="99"/>
      <c r="F51" s="100"/>
      <c r="G51" s="84"/>
      <c r="H51" s="99"/>
      <c r="I51" s="100">
        <v>20000</v>
      </c>
      <c r="J51" s="84"/>
      <c r="K51" s="99"/>
      <c r="L51" s="100">
        <v>53500</v>
      </c>
      <c r="M51" s="101"/>
      <c r="N51" s="88" t="s">
        <v>68</v>
      </c>
    </row>
    <row r="52" spans="1:14" s="79" customFormat="1" x14ac:dyDescent="0.15">
      <c r="A52" s="80" t="s">
        <v>215</v>
      </c>
      <c r="B52" s="81" t="s">
        <v>16</v>
      </c>
      <c r="C52" s="81"/>
      <c r="D52" s="82"/>
      <c r="E52" s="99"/>
      <c r="F52" s="100"/>
      <c r="G52" s="84"/>
      <c r="H52" s="99"/>
      <c r="I52" s="100">
        <v>6500</v>
      </c>
      <c r="J52" s="84"/>
      <c r="K52" s="99"/>
      <c r="L52" s="100">
        <v>47000</v>
      </c>
      <c r="M52" s="101"/>
      <c r="N52" s="85" t="s">
        <v>156</v>
      </c>
    </row>
    <row r="53" spans="1:14" s="79" customFormat="1" x14ac:dyDescent="0.15">
      <c r="A53" s="80" t="s">
        <v>215</v>
      </c>
      <c r="B53" s="81" t="s">
        <v>17</v>
      </c>
      <c r="C53" s="81"/>
      <c r="D53" s="82"/>
      <c r="E53" s="99"/>
      <c r="F53" s="100"/>
      <c r="G53" s="84"/>
      <c r="H53" s="99"/>
      <c r="I53" s="100">
        <v>4200</v>
      </c>
      <c r="J53" s="84"/>
      <c r="K53" s="99"/>
      <c r="L53" s="100">
        <v>42800</v>
      </c>
      <c r="M53" s="101"/>
      <c r="N53" s="85" t="s">
        <v>157</v>
      </c>
    </row>
    <row r="54" spans="1:14" s="79" customFormat="1" x14ac:dyDescent="0.15">
      <c r="A54" s="80" t="s">
        <v>216</v>
      </c>
      <c r="B54" s="81" t="s">
        <v>279</v>
      </c>
      <c r="C54" s="81" t="s">
        <v>32</v>
      </c>
      <c r="D54" s="82"/>
      <c r="E54" s="99"/>
      <c r="F54" s="100"/>
      <c r="G54" s="84">
        <v>220000</v>
      </c>
      <c r="H54" s="99"/>
      <c r="I54" s="100"/>
      <c r="J54" s="84">
        <v>56000</v>
      </c>
      <c r="K54" s="99"/>
      <c r="L54" s="100"/>
      <c r="M54" s="101"/>
      <c r="N54" s="90" t="s">
        <v>50</v>
      </c>
    </row>
    <row r="55" spans="1:14" s="79" customFormat="1" x14ac:dyDescent="0.15">
      <c r="A55" s="80" t="s">
        <v>217</v>
      </c>
      <c r="B55" s="81" t="s">
        <v>273</v>
      </c>
      <c r="C55" s="81" t="s">
        <v>31</v>
      </c>
      <c r="D55" s="82"/>
      <c r="E55" s="99"/>
      <c r="F55" s="100"/>
      <c r="G55" s="84">
        <v>42000</v>
      </c>
      <c r="H55" s="99"/>
      <c r="I55" s="100"/>
      <c r="J55" s="84">
        <v>14000</v>
      </c>
      <c r="K55" s="99"/>
      <c r="L55" s="100"/>
      <c r="M55" s="101"/>
      <c r="N55" s="88" t="s">
        <v>165</v>
      </c>
    </row>
    <row r="56" spans="1:14" s="79" customFormat="1" x14ac:dyDescent="0.15">
      <c r="A56" s="80" t="s">
        <v>218</v>
      </c>
      <c r="B56" s="81" t="s">
        <v>24</v>
      </c>
      <c r="C56" s="81"/>
      <c r="D56" s="82"/>
      <c r="E56" s="99"/>
      <c r="F56" s="100"/>
      <c r="G56" s="84"/>
      <c r="H56" s="99"/>
      <c r="I56" s="100">
        <v>20000</v>
      </c>
      <c r="J56" s="84"/>
      <c r="K56" s="99"/>
      <c r="L56" s="100">
        <v>22800</v>
      </c>
      <c r="M56" s="101"/>
      <c r="N56" s="88" t="s">
        <v>69</v>
      </c>
    </row>
    <row r="57" spans="1:14" s="79" customFormat="1" x14ac:dyDescent="0.15">
      <c r="A57" s="80" t="s">
        <v>219</v>
      </c>
      <c r="B57" s="81" t="s">
        <v>16</v>
      </c>
      <c r="C57" s="81"/>
      <c r="D57" s="82"/>
      <c r="E57" s="99"/>
      <c r="F57" s="100"/>
      <c r="G57" s="84"/>
      <c r="H57" s="99"/>
      <c r="I57" s="100">
        <v>6500</v>
      </c>
      <c r="J57" s="84"/>
      <c r="K57" s="99"/>
      <c r="L57" s="100">
        <v>16300</v>
      </c>
      <c r="M57" s="101"/>
      <c r="N57" s="85" t="s">
        <v>158</v>
      </c>
    </row>
    <row r="58" spans="1:14" s="79" customFormat="1" x14ac:dyDescent="0.15">
      <c r="A58" s="80" t="s">
        <v>219</v>
      </c>
      <c r="B58" s="81" t="s">
        <v>17</v>
      </c>
      <c r="C58" s="81"/>
      <c r="D58" s="82"/>
      <c r="E58" s="99"/>
      <c r="F58" s="100"/>
      <c r="G58" s="84"/>
      <c r="H58" s="99"/>
      <c r="I58" s="100">
        <v>4200</v>
      </c>
      <c r="J58" s="84"/>
      <c r="K58" s="99"/>
      <c r="L58" s="100">
        <v>12100</v>
      </c>
      <c r="M58" s="101"/>
      <c r="N58" s="85" t="s">
        <v>159</v>
      </c>
    </row>
    <row r="59" spans="1:14" s="79" customFormat="1" ht="14.25" thickBot="1" x14ac:dyDescent="0.2">
      <c r="A59" s="91" t="s">
        <v>220</v>
      </c>
      <c r="B59" s="95" t="s">
        <v>34</v>
      </c>
      <c r="C59" s="95"/>
      <c r="D59" s="92"/>
      <c r="E59" s="102"/>
      <c r="F59" s="103"/>
      <c r="G59" s="94">
        <v>14000</v>
      </c>
      <c r="H59" s="102">
        <v>1000</v>
      </c>
      <c r="I59" s="103">
        <v>12100</v>
      </c>
      <c r="J59" s="94">
        <v>0</v>
      </c>
      <c r="K59" s="102">
        <v>0</v>
      </c>
      <c r="L59" s="103">
        <v>0</v>
      </c>
      <c r="M59" s="104"/>
      <c r="N59" s="90"/>
    </row>
    <row r="60" spans="1:14" ht="15" thickTop="1" thickBot="1" x14ac:dyDescent="0.2">
      <c r="A60" s="43" t="s">
        <v>35</v>
      </c>
      <c r="B60" s="16"/>
      <c r="C60" s="16"/>
      <c r="D60" s="31">
        <v>1300000</v>
      </c>
      <c r="E60" s="29">
        <v>6000</v>
      </c>
      <c r="F60" s="31">
        <v>380000</v>
      </c>
      <c r="G60" s="63">
        <f>SUM(G6:G59)</f>
        <v>1300000</v>
      </c>
      <c r="H60" s="31">
        <v>6000</v>
      </c>
      <c r="I60" s="30">
        <f>SUM(I9:I59)</f>
        <v>380000</v>
      </c>
      <c r="J60" s="31"/>
      <c r="K60" s="29"/>
      <c r="L60" s="31"/>
      <c r="M60" s="72"/>
      <c r="N60" s="32"/>
    </row>
    <row r="62" spans="1:14" ht="14.25" thickBot="1" x14ac:dyDescent="0.2"/>
    <row r="63" spans="1:14" ht="14.25" thickBot="1" x14ac:dyDescent="0.2">
      <c r="C63" s="141" t="s">
        <v>135</v>
      </c>
      <c r="D63" s="150"/>
      <c r="E63" s="172" t="s">
        <v>38</v>
      </c>
      <c r="F63" s="173"/>
      <c r="G63" s="141" t="s">
        <v>136</v>
      </c>
      <c r="H63" s="142"/>
      <c r="I63" s="74">
        <v>910853</v>
      </c>
    </row>
    <row r="64" spans="1:14" s="79" customFormat="1" ht="35.25" customHeight="1" thickTop="1" x14ac:dyDescent="0.15">
      <c r="A64" s="98"/>
      <c r="C64" s="165" t="s">
        <v>280</v>
      </c>
      <c r="D64" s="166"/>
      <c r="E64" s="174" t="s">
        <v>39</v>
      </c>
      <c r="F64" s="175"/>
      <c r="G64" s="143" t="s">
        <v>282</v>
      </c>
      <c r="H64" s="144"/>
      <c r="I64" s="105">
        <v>440000</v>
      </c>
      <c r="M64" s="98"/>
    </row>
    <row r="65" spans="1:13" s="79" customFormat="1" ht="30" customHeight="1" x14ac:dyDescent="0.15">
      <c r="A65" s="98"/>
      <c r="C65" s="148" t="s">
        <v>281</v>
      </c>
      <c r="D65" s="149"/>
      <c r="E65" s="176" t="s">
        <v>40</v>
      </c>
      <c r="F65" s="177"/>
      <c r="G65" s="148" t="s">
        <v>283</v>
      </c>
      <c r="H65" s="149"/>
      <c r="I65" s="106">
        <v>84000</v>
      </c>
      <c r="M65" s="98"/>
    </row>
    <row r="66" spans="1:13" s="79" customFormat="1" x14ac:dyDescent="0.15">
      <c r="A66" s="98"/>
      <c r="C66" s="163" t="s">
        <v>24</v>
      </c>
      <c r="D66" s="169"/>
      <c r="E66" s="176" t="s">
        <v>74</v>
      </c>
      <c r="F66" s="177"/>
      <c r="G66" s="163" t="s">
        <v>178</v>
      </c>
      <c r="H66" s="164"/>
      <c r="I66" s="106">
        <v>250000</v>
      </c>
      <c r="M66" s="98"/>
    </row>
    <row r="67" spans="1:13" s="79" customFormat="1" ht="14.25" thickBot="1" x14ac:dyDescent="0.2">
      <c r="A67" s="98"/>
      <c r="C67" s="170" t="s">
        <v>36</v>
      </c>
      <c r="D67" s="171"/>
      <c r="E67" s="178" t="s">
        <v>75</v>
      </c>
      <c r="F67" s="179"/>
      <c r="G67" s="145" t="s">
        <v>179</v>
      </c>
      <c r="H67" s="146"/>
      <c r="I67" s="107">
        <v>139853</v>
      </c>
      <c r="M67" s="98"/>
    </row>
    <row r="68" spans="1:13" ht="14.25" thickBot="1" x14ac:dyDescent="0.2">
      <c r="C68" s="60"/>
      <c r="D68" s="60"/>
      <c r="E68" s="64"/>
    </row>
    <row r="69" spans="1:13" x14ac:dyDescent="0.15">
      <c r="C69" s="167" t="s">
        <v>71</v>
      </c>
      <c r="D69" s="168"/>
      <c r="E69" s="65" t="s">
        <v>42</v>
      </c>
      <c r="F69" s="157" t="s">
        <v>73</v>
      </c>
      <c r="G69" s="158"/>
    </row>
    <row r="70" spans="1:13" x14ac:dyDescent="0.15">
      <c r="C70" s="155" t="s">
        <v>72</v>
      </c>
      <c r="D70" s="156"/>
      <c r="E70" s="66" t="s">
        <v>180</v>
      </c>
      <c r="F70" s="159"/>
      <c r="G70" s="160"/>
    </row>
    <row r="71" spans="1:13" x14ac:dyDescent="0.15">
      <c r="C71" s="151" t="s">
        <v>181</v>
      </c>
      <c r="D71" s="152"/>
      <c r="E71" s="67" t="s">
        <v>182</v>
      </c>
      <c r="F71" s="159"/>
      <c r="G71" s="160"/>
    </row>
    <row r="72" spans="1:13" ht="14.25" thickBot="1" x14ac:dyDescent="0.2">
      <c r="C72" s="153" t="s">
        <v>37</v>
      </c>
      <c r="D72" s="154"/>
      <c r="E72" s="68" t="s">
        <v>183</v>
      </c>
      <c r="F72" s="161"/>
      <c r="G72" s="162"/>
    </row>
  </sheetData>
  <mergeCells count="28">
    <mergeCell ref="A3:A4"/>
    <mergeCell ref="B3:B4"/>
    <mergeCell ref="C3:C4"/>
    <mergeCell ref="D3:F3"/>
    <mergeCell ref="G3:I3"/>
    <mergeCell ref="C63:D63"/>
    <mergeCell ref="C71:D71"/>
    <mergeCell ref="C72:D72"/>
    <mergeCell ref="C70:D70"/>
    <mergeCell ref="F69:G72"/>
    <mergeCell ref="G66:H66"/>
    <mergeCell ref="C64:D64"/>
    <mergeCell ref="C69:D69"/>
    <mergeCell ref="C65:D65"/>
    <mergeCell ref="C66:D66"/>
    <mergeCell ref="C67:D67"/>
    <mergeCell ref="E63:F63"/>
    <mergeCell ref="E64:F64"/>
    <mergeCell ref="E65:F65"/>
    <mergeCell ref="E66:F66"/>
    <mergeCell ref="E67:F67"/>
    <mergeCell ref="M1:N1"/>
    <mergeCell ref="J3:L3"/>
    <mergeCell ref="G63:H63"/>
    <mergeCell ref="G64:H64"/>
    <mergeCell ref="G67:H67"/>
    <mergeCell ref="H1:L1"/>
    <mergeCell ref="G65:H65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89" orientation="landscape" r:id="rId1"/>
  <headerFooter>
    <oddHeader>&amp;C記載例</oddHeader>
  </headerFooter>
  <rowBreaks count="1" manualBreakCount="1">
    <brk id="4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F17" sqref="F17"/>
    </sheetView>
  </sheetViews>
  <sheetFormatPr defaultRowHeight="13.5" x14ac:dyDescent="0.15"/>
  <cols>
    <col min="1" max="1" width="14.625" style="38" customWidth="1"/>
    <col min="2" max="2" width="21.625" style="1" customWidth="1"/>
    <col min="3" max="3" width="18.125" style="1" customWidth="1"/>
    <col min="4" max="4" width="12" style="1" customWidth="1"/>
    <col min="5" max="5" width="10.25" style="1" customWidth="1"/>
    <col min="6" max="6" width="12.5" style="1" customWidth="1"/>
    <col min="7" max="7" width="10.625" style="1" customWidth="1"/>
    <col min="8" max="8" width="11.5" style="1" customWidth="1"/>
    <col min="9" max="9" width="10.875" style="1" customWidth="1"/>
    <col min="10" max="10" width="29.625" style="1" customWidth="1"/>
    <col min="11" max="16384" width="9" style="1"/>
  </cols>
  <sheetData>
    <row r="1" spans="1:11" ht="14.25" x14ac:dyDescent="0.15">
      <c r="J1" s="185" t="s">
        <v>166</v>
      </c>
      <c r="K1" s="139"/>
    </row>
    <row r="2" spans="1:11" s="79" customFormat="1" ht="36" customHeight="1" thickBot="1" x14ac:dyDescent="0.2">
      <c r="A2" s="78" t="s">
        <v>271</v>
      </c>
      <c r="C2" s="79" t="s">
        <v>227</v>
      </c>
    </row>
    <row r="3" spans="1:11" ht="20.100000000000001" customHeight="1" x14ac:dyDescent="0.15">
      <c r="A3" s="180" t="s">
        <v>0</v>
      </c>
      <c r="B3" s="140" t="s">
        <v>1</v>
      </c>
      <c r="C3" s="183" t="s">
        <v>5</v>
      </c>
      <c r="D3" s="186" t="s">
        <v>2</v>
      </c>
      <c r="E3" s="184"/>
      <c r="F3" s="186" t="s">
        <v>6</v>
      </c>
      <c r="G3" s="184"/>
      <c r="H3" s="186" t="s">
        <v>7</v>
      </c>
      <c r="I3" s="184"/>
      <c r="J3" s="44" t="s">
        <v>8</v>
      </c>
      <c r="K3" s="35" t="s">
        <v>9</v>
      </c>
    </row>
    <row r="4" spans="1:11" ht="20.100000000000001" customHeight="1" thickBot="1" x14ac:dyDescent="0.2">
      <c r="A4" s="181"/>
      <c r="B4" s="182"/>
      <c r="C4" s="182"/>
      <c r="D4" s="45" t="s">
        <v>3</v>
      </c>
      <c r="E4" s="46" t="s">
        <v>160</v>
      </c>
      <c r="F4" s="47" t="s">
        <v>3</v>
      </c>
      <c r="G4" s="46" t="s">
        <v>160</v>
      </c>
      <c r="H4" s="45" t="s">
        <v>3</v>
      </c>
      <c r="I4" s="46" t="s">
        <v>160</v>
      </c>
      <c r="J4" s="48"/>
      <c r="K4" s="49"/>
    </row>
    <row r="5" spans="1:11" ht="20.100000000000001" customHeight="1" thickTop="1" x14ac:dyDescent="0.15">
      <c r="A5" s="50" t="s">
        <v>184</v>
      </c>
      <c r="B5" s="5" t="s">
        <v>10</v>
      </c>
      <c r="C5" s="5"/>
      <c r="D5" s="51">
        <v>1300000</v>
      </c>
      <c r="E5" s="52"/>
      <c r="F5" s="53"/>
      <c r="G5" s="52"/>
      <c r="H5" s="51">
        <v>300000</v>
      </c>
      <c r="I5" s="52"/>
      <c r="J5" s="5"/>
      <c r="K5" s="6"/>
    </row>
    <row r="6" spans="1:11" s="79" customFormat="1" ht="20.100000000000001" customHeight="1" x14ac:dyDescent="0.15">
      <c r="A6" s="80" t="s">
        <v>185</v>
      </c>
      <c r="B6" s="81" t="s">
        <v>272</v>
      </c>
      <c r="C6" s="81" t="s">
        <v>43</v>
      </c>
      <c r="D6" s="82"/>
      <c r="E6" s="83"/>
      <c r="F6" s="84">
        <v>105000</v>
      </c>
      <c r="G6" s="83"/>
      <c r="H6" s="82">
        <v>1195000</v>
      </c>
      <c r="I6" s="83"/>
      <c r="J6" s="81"/>
      <c r="K6" s="85" t="s">
        <v>47</v>
      </c>
    </row>
    <row r="7" spans="1:11" s="79" customFormat="1" ht="20.100000000000001" customHeight="1" x14ac:dyDescent="0.15">
      <c r="A7" s="86" t="s">
        <v>186</v>
      </c>
      <c r="B7" s="87" t="s">
        <v>109</v>
      </c>
      <c r="C7" s="81" t="s">
        <v>108</v>
      </c>
      <c r="D7" s="82"/>
      <c r="E7" s="83"/>
      <c r="F7" s="84">
        <v>240000</v>
      </c>
      <c r="G7" s="83"/>
      <c r="H7" s="82">
        <v>955000</v>
      </c>
      <c r="I7" s="83"/>
      <c r="J7" s="81" t="s">
        <v>230</v>
      </c>
      <c r="K7" s="88" t="s">
        <v>15</v>
      </c>
    </row>
    <row r="8" spans="1:11" s="79" customFormat="1" ht="20.100000000000001" customHeight="1" x14ac:dyDescent="0.15">
      <c r="A8" s="86" t="s">
        <v>186</v>
      </c>
      <c r="B8" s="87" t="s">
        <v>110</v>
      </c>
      <c r="C8" s="81"/>
      <c r="D8" s="82"/>
      <c r="E8" s="83"/>
      <c r="F8" s="84">
        <v>2500</v>
      </c>
      <c r="G8" s="83"/>
      <c r="H8" s="82">
        <v>952500</v>
      </c>
      <c r="I8" s="83"/>
      <c r="J8" s="81"/>
      <c r="K8" s="88"/>
    </row>
    <row r="9" spans="1:11" s="79" customFormat="1" ht="20.100000000000001" customHeight="1" x14ac:dyDescent="0.15">
      <c r="A9" s="80" t="s">
        <v>188</v>
      </c>
      <c r="B9" s="81" t="s">
        <v>273</v>
      </c>
      <c r="C9" s="81" t="s">
        <v>43</v>
      </c>
      <c r="D9" s="82"/>
      <c r="E9" s="83"/>
      <c r="F9" s="84">
        <v>30000</v>
      </c>
      <c r="G9" s="83"/>
      <c r="H9" s="82">
        <v>922500</v>
      </c>
      <c r="I9" s="83"/>
      <c r="J9" s="81" t="s">
        <v>231</v>
      </c>
      <c r="K9" s="88" t="s">
        <v>167</v>
      </c>
    </row>
    <row r="10" spans="1:11" s="79" customFormat="1" ht="20.100000000000001" customHeight="1" x14ac:dyDescent="0.15">
      <c r="A10" s="80" t="s">
        <v>221</v>
      </c>
      <c r="B10" s="81" t="s">
        <v>117</v>
      </c>
      <c r="C10" s="89" t="s">
        <v>274</v>
      </c>
      <c r="D10" s="82"/>
      <c r="E10" s="83"/>
      <c r="F10" s="84">
        <v>2770</v>
      </c>
      <c r="G10" s="83"/>
      <c r="H10" s="82"/>
      <c r="I10" s="83"/>
      <c r="J10" s="81"/>
      <c r="K10" s="88"/>
    </row>
    <row r="11" spans="1:11" s="79" customFormat="1" ht="20.100000000000001" customHeight="1" x14ac:dyDescent="0.15">
      <c r="A11" s="80" t="s">
        <v>222</v>
      </c>
      <c r="B11" s="81" t="s">
        <v>117</v>
      </c>
      <c r="C11" s="89" t="s">
        <v>275</v>
      </c>
      <c r="D11" s="82"/>
      <c r="E11" s="83"/>
      <c r="F11" s="84">
        <v>2770</v>
      </c>
      <c r="G11" s="83"/>
      <c r="H11" s="82"/>
      <c r="I11" s="83"/>
      <c r="J11" s="81"/>
      <c r="K11" s="88"/>
    </row>
    <row r="12" spans="1:11" s="79" customFormat="1" ht="20.100000000000001" customHeight="1" x14ac:dyDescent="0.15">
      <c r="A12" s="80" t="s">
        <v>196</v>
      </c>
      <c r="B12" s="81" t="s">
        <v>272</v>
      </c>
      <c r="C12" s="81" t="s">
        <v>44</v>
      </c>
      <c r="D12" s="82"/>
      <c r="E12" s="83"/>
      <c r="F12" s="84">
        <v>110000</v>
      </c>
      <c r="G12" s="83"/>
      <c r="H12" s="82">
        <v>812500</v>
      </c>
      <c r="I12" s="83"/>
      <c r="J12" s="81"/>
      <c r="K12" s="88" t="s">
        <v>48</v>
      </c>
    </row>
    <row r="13" spans="1:11" s="79" customFormat="1" ht="20.100000000000001" customHeight="1" x14ac:dyDescent="0.15">
      <c r="A13" s="80" t="s">
        <v>197</v>
      </c>
      <c r="B13" s="81" t="s">
        <v>273</v>
      </c>
      <c r="C13" s="81" t="s">
        <v>44</v>
      </c>
      <c r="D13" s="82"/>
      <c r="E13" s="83"/>
      <c r="F13" s="84">
        <v>21000</v>
      </c>
      <c r="G13" s="83"/>
      <c r="H13" s="82">
        <v>791500</v>
      </c>
      <c r="I13" s="83"/>
      <c r="J13" s="81" t="s">
        <v>168</v>
      </c>
      <c r="K13" s="88" t="s">
        <v>169</v>
      </c>
    </row>
    <row r="14" spans="1:11" s="79" customFormat="1" ht="20.100000000000001" customHeight="1" x14ac:dyDescent="0.15">
      <c r="A14" s="86" t="s">
        <v>197</v>
      </c>
      <c r="B14" s="81" t="s">
        <v>18</v>
      </c>
      <c r="C14" s="81" t="s">
        <v>108</v>
      </c>
      <c r="D14" s="82"/>
      <c r="E14" s="83">
        <v>3000</v>
      </c>
      <c r="F14" s="84">
        <v>246000</v>
      </c>
      <c r="G14" s="83"/>
      <c r="H14" s="82">
        <v>545500</v>
      </c>
      <c r="I14" s="83">
        <v>3000</v>
      </c>
      <c r="J14" s="81" t="s">
        <v>233</v>
      </c>
      <c r="K14" s="88" t="s">
        <v>107</v>
      </c>
    </row>
    <row r="15" spans="1:11" s="79" customFormat="1" ht="20.100000000000001" customHeight="1" x14ac:dyDescent="0.15">
      <c r="A15" s="86" t="s">
        <v>223</v>
      </c>
      <c r="B15" s="81" t="s">
        <v>117</v>
      </c>
      <c r="C15" s="81" t="s">
        <v>276</v>
      </c>
      <c r="D15" s="82"/>
      <c r="E15" s="83"/>
      <c r="F15" s="84">
        <v>1110</v>
      </c>
      <c r="G15" s="83"/>
      <c r="H15" s="82"/>
      <c r="I15" s="83"/>
      <c r="J15" s="81"/>
      <c r="K15" s="88"/>
    </row>
    <row r="16" spans="1:11" s="79" customFormat="1" ht="20.100000000000001" customHeight="1" x14ac:dyDescent="0.15">
      <c r="A16" s="86" t="s">
        <v>223</v>
      </c>
      <c r="B16" s="81" t="s">
        <v>232</v>
      </c>
      <c r="C16" s="81" t="s">
        <v>44</v>
      </c>
      <c r="D16" s="82"/>
      <c r="E16" s="83"/>
      <c r="F16" s="84"/>
      <c r="G16" s="83">
        <v>3000</v>
      </c>
      <c r="H16" s="82">
        <v>545500</v>
      </c>
      <c r="I16" s="83">
        <v>0</v>
      </c>
      <c r="J16" s="81"/>
      <c r="K16" s="88"/>
    </row>
    <row r="17" spans="1:11" s="79" customFormat="1" ht="20.100000000000001" customHeight="1" x14ac:dyDescent="0.15">
      <c r="A17" s="80" t="s">
        <v>207</v>
      </c>
      <c r="B17" s="81" t="s">
        <v>272</v>
      </c>
      <c r="C17" s="81" t="s">
        <v>45</v>
      </c>
      <c r="D17" s="82"/>
      <c r="E17" s="83"/>
      <c r="F17" s="84">
        <v>230000</v>
      </c>
      <c r="G17" s="83"/>
      <c r="H17" s="82">
        <v>315500</v>
      </c>
      <c r="I17" s="83"/>
      <c r="J17" s="81"/>
      <c r="K17" s="88" t="s">
        <v>49</v>
      </c>
    </row>
    <row r="18" spans="1:11" s="79" customFormat="1" ht="20.100000000000001" customHeight="1" x14ac:dyDescent="0.15">
      <c r="A18" s="80" t="s">
        <v>209</v>
      </c>
      <c r="B18" s="81" t="s">
        <v>273</v>
      </c>
      <c r="C18" s="81" t="s">
        <v>43</v>
      </c>
      <c r="D18" s="82"/>
      <c r="E18" s="83"/>
      <c r="F18" s="84">
        <v>21000</v>
      </c>
      <c r="G18" s="83"/>
      <c r="H18" s="82">
        <v>294500</v>
      </c>
      <c r="I18" s="83"/>
      <c r="J18" s="81" t="s">
        <v>170</v>
      </c>
      <c r="K18" s="88" t="s">
        <v>171</v>
      </c>
    </row>
    <row r="19" spans="1:11" s="79" customFormat="1" ht="20.100000000000001" customHeight="1" x14ac:dyDescent="0.15">
      <c r="A19" s="80"/>
      <c r="B19" s="81" t="s">
        <v>273</v>
      </c>
      <c r="C19" s="81" t="s">
        <v>118</v>
      </c>
      <c r="D19" s="82"/>
      <c r="E19" s="83"/>
      <c r="F19" s="84">
        <v>21000</v>
      </c>
      <c r="G19" s="83"/>
      <c r="H19" s="82">
        <v>273500</v>
      </c>
      <c r="I19" s="83"/>
      <c r="J19" s="81" t="s">
        <v>170</v>
      </c>
      <c r="K19" s="88" t="s">
        <v>172</v>
      </c>
    </row>
    <row r="20" spans="1:11" s="79" customFormat="1" ht="20.100000000000001" customHeight="1" x14ac:dyDescent="0.15">
      <c r="A20" s="80" t="s">
        <v>210</v>
      </c>
      <c r="B20" s="81" t="s">
        <v>117</v>
      </c>
      <c r="C20" s="89" t="s">
        <v>274</v>
      </c>
      <c r="D20" s="82"/>
      <c r="E20" s="83"/>
      <c r="F20" s="84">
        <v>2770</v>
      </c>
      <c r="G20" s="83"/>
      <c r="H20" s="82"/>
      <c r="I20" s="83"/>
      <c r="J20" s="81"/>
      <c r="K20" s="90"/>
    </row>
    <row r="21" spans="1:11" s="79" customFormat="1" ht="20.100000000000001" customHeight="1" x14ac:dyDescent="0.15">
      <c r="A21" s="80"/>
      <c r="B21" s="81" t="s">
        <v>117</v>
      </c>
      <c r="C21" s="89" t="s">
        <v>277</v>
      </c>
      <c r="D21" s="82"/>
      <c r="E21" s="83"/>
      <c r="F21" s="84">
        <v>2960</v>
      </c>
      <c r="G21" s="83"/>
      <c r="H21" s="82"/>
      <c r="I21" s="83"/>
      <c r="J21" s="81"/>
      <c r="K21" s="90"/>
    </row>
    <row r="22" spans="1:11" s="79" customFormat="1" ht="20.100000000000001" customHeight="1" x14ac:dyDescent="0.15">
      <c r="A22" s="80" t="s">
        <v>224</v>
      </c>
      <c r="B22" s="81" t="s">
        <v>117</v>
      </c>
      <c r="C22" s="89" t="s">
        <v>119</v>
      </c>
      <c r="D22" s="82"/>
      <c r="E22" s="83"/>
      <c r="F22" s="84">
        <v>5920</v>
      </c>
      <c r="G22" s="83"/>
      <c r="H22" s="82"/>
      <c r="I22" s="83"/>
      <c r="J22" s="81"/>
      <c r="K22" s="90"/>
    </row>
    <row r="23" spans="1:11" s="79" customFormat="1" ht="20.100000000000001" customHeight="1" x14ac:dyDescent="0.15">
      <c r="A23" s="80" t="s">
        <v>216</v>
      </c>
      <c r="B23" s="81" t="s">
        <v>272</v>
      </c>
      <c r="C23" s="81" t="s">
        <v>120</v>
      </c>
      <c r="D23" s="82"/>
      <c r="E23" s="83"/>
      <c r="F23" s="84">
        <v>220000</v>
      </c>
      <c r="G23" s="83"/>
      <c r="H23" s="82">
        <v>53500</v>
      </c>
      <c r="I23" s="83"/>
      <c r="J23" s="81"/>
      <c r="K23" s="90" t="s">
        <v>50</v>
      </c>
    </row>
    <row r="24" spans="1:11" s="79" customFormat="1" ht="20.100000000000001" customHeight="1" x14ac:dyDescent="0.15">
      <c r="A24" s="80" t="s">
        <v>217</v>
      </c>
      <c r="B24" s="81" t="s">
        <v>273</v>
      </c>
      <c r="C24" s="81" t="s">
        <v>43</v>
      </c>
      <c r="D24" s="82"/>
      <c r="E24" s="83"/>
      <c r="F24" s="84">
        <v>21000</v>
      </c>
      <c r="G24" s="83"/>
      <c r="H24" s="82">
        <v>32500</v>
      </c>
      <c r="I24" s="83"/>
      <c r="J24" s="81" t="s">
        <v>170</v>
      </c>
      <c r="K24" s="88" t="s">
        <v>173</v>
      </c>
    </row>
    <row r="25" spans="1:11" s="79" customFormat="1" ht="20.100000000000001" customHeight="1" x14ac:dyDescent="0.15">
      <c r="A25" s="91"/>
      <c r="B25" s="81" t="s">
        <v>273</v>
      </c>
      <c r="C25" s="81" t="s">
        <v>44</v>
      </c>
      <c r="D25" s="92"/>
      <c r="E25" s="93"/>
      <c r="F25" s="94">
        <v>21000</v>
      </c>
      <c r="G25" s="93"/>
      <c r="H25" s="92">
        <v>11500</v>
      </c>
      <c r="I25" s="93"/>
      <c r="J25" s="95" t="s">
        <v>170</v>
      </c>
      <c r="K25" s="88" t="s">
        <v>174</v>
      </c>
    </row>
    <row r="26" spans="1:11" s="79" customFormat="1" ht="20.100000000000001" customHeight="1" thickBot="1" x14ac:dyDescent="0.2">
      <c r="A26" s="91" t="s">
        <v>220</v>
      </c>
      <c r="B26" s="95" t="s">
        <v>34</v>
      </c>
      <c r="C26" s="95"/>
      <c r="D26" s="92"/>
      <c r="E26" s="93"/>
      <c r="F26" s="94">
        <v>11500</v>
      </c>
      <c r="G26" s="93"/>
      <c r="H26" s="92">
        <v>0</v>
      </c>
      <c r="I26" s="93"/>
      <c r="J26" s="95"/>
      <c r="K26" s="90"/>
    </row>
    <row r="27" spans="1:11" ht="20.100000000000001" customHeight="1" thickTop="1" thickBot="1" x14ac:dyDescent="0.2">
      <c r="A27" s="43" t="s">
        <v>35</v>
      </c>
      <c r="B27" s="16"/>
      <c r="C27" s="16"/>
      <c r="D27" s="31">
        <v>1300000</v>
      </c>
      <c r="E27" s="30">
        <v>3000</v>
      </c>
      <c r="F27" s="56">
        <f>SUM(F6:F26)</f>
        <v>1318300</v>
      </c>
      <c r="G27" s="30">
        <v>3000</v>
      </c>
      <c r="H27" s="31"/>
      <c r="I27" s="30"/>
      <c r="J27" s="16"/>
      <c r="K27" s="32"/>
    </row>
    <row r="28" spans="1:11" ht="14.25" thickBot="1" x14ac:dyDescent="0.2"/>
    <row r="29" spans="1:11" x14ac:dyDescent="0.15">
      <c r="B29" s="139" t="s">
        <v>111</v>
      </c>
      <c r="C29" s="160"/>
      <c r="D29" s="34" t="s">
        <v>3</v>
      </c>
      <c r="E29" s="35" t="s">
        <v>175</v>
      </c>
      <c r="F29" s="57"/>
      <c r="G29" s="58"/>
    </row>
    <row r="30" spans="1:11" ht="14.25" thickBot="1" x14ac:dyDescent="0.2">
      <c r="D30" s="36">
        <v>486000</v>
      </c>
      <c r="E30" s="37">
        <v>6000</v>
      </c>
      <c r="F30" s="75" t="s">
        <v>176</v>
      </c>
      <c r="G30" s="59"/>
      <c r="H30" s="60"/>
      <c r="I30" s="60"/>
      <c r="J30" s="60"/>
    </row>
  </sheetData>
  <mergeCells count="8">
    <mergeCell ref="B29:C29"/>
    <mergeCell ref="J1:K1"/>
    <mergeCell ref="A3:A4"/>
    <mergeCell ref="B3:B4"/>
    <mergeCell ref="C3:C4"/>
    <mergeCell ref="D3:E3"/>
    <mergeCell ref="F3:G3"/>
    <mergeCell ref="H3:I3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  <headerFooter>
    <oddHeader>&amp;C記載例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W20" sqref="W20"/>
    </sheetView>
  </sheetViews>
  <sheetFormatPr defaultRowHeight="13.5" x14ac:dyDescent="0.15"/>
  <cols>
    <col min="1" max="1" width="14.125" style="38" customWidth="1"/>
    <col min="2" max="2" width="19.875" style="1" customWidth="1"/>
    <col min="3" max="3" width="15.75" style="1" customWidth="1"/>
    <col min="4" max="9" width="9" style="1"/>
    <col min="10" max="10" width="20.375" style="1" customWidth="1"/>
    <col min="11" max="16384" width="9" style="1"/>
  </cols>
  <sheetData>
    <row r="1" spans="1:11" ht="14.25" x14ac:dyDescent="0.15">
      <c r="J1" s="185" t="s">
        <v>161</v>
      </c>
      <c r="K1" s="139"/>
    </row>
    <row r="2" spans="1:11" s="79" customFormat="1" ht="20.100000000000001" customHeight="1" thickBot="1" x14ac:dyDescent="0.2">
      <c r="A2" s="78" t="s">
        <v>284</v>
      </c>
      <c r="C2" s="79" t="s">
        <v>226</v>
      </c>
    </row>
    <row r="3" spans="1:11" ht="20.100000000000001" customHeight="1" x14ac:dyDescent="0.15">
      <c r="A3" s="180" t="s">
        <v>0</v>
      </c>
      <c r="B3" s="140" t="s">
        <v>1</v>
      </c>
      <c r="C3" s="183" t="s">
        <v>5</v>
      </c>
      <c r="D3" s="140" t="s">
        <v>86</v>
      </c>
      <c r="E3" s="168"/>
      <c r="F3" s="140" t="s">
        <v>87</v>
      </c>
      <c r="G3" s="140"/>
      <c r="H3" s="140" t="s">
        <v>88</v>
      </c>
      <c r="I3" s="140"/>
      <c r="J3" s="188" t="s">
        <v>8</v>
      </c>
      <c r="K3" s="190" t="s">
        <v>9</v>
      </c>
    </row>
    <row r="4" spans="1:11" ht="20.100000000000001" customHeight="1" thickBot="1" x14ac:dyDescent="0.2">
      <c r="A4" s="181"/>
      <c r="B4" s="182"/>
      <c r="C4" s="182"/>
      <c r="D4" s="23" t="s">
        <v>4</v>
      </c>
      <c r="E4" s="24" t="s">
        <v>137</v>
      </c>
      <c r="F4" s="23" t="s">
        <v>4</v>
      </c>
      <c r="G4" s="24" t="s">
        <v>137</v>
      </c>
      <c r="H4" s="23" t="s">
        <v>229</v>
      </c>
      <c r="I4" s="24" t="s">
        <v>234</v>
      </c>
      <c r="J4" s="189"/>
      <c r="K4" s="191"/>
    </row>
    <row r="5" spans="1:11" ht="20.100000000000001" customHeight="1" thickTop="1" x14ac:dyDescent="0.15">
      <c r="A5" s="39" t="s">
        <v>186</v>
      </c>
      <c r="B5" s="25" t="s">
        <v>11</v>
      </c>
      <c r="C5" s="9" t="s">
        <v>12</v>
      </c>
      <c r="D5" s="26">
        <v>3000</v>
      </c>
      <c r="E5" s="20"/>
      <c r="F5" s="26"/>
      <c r="G5" s="20"/>
      <c r="H5" s="26">
        <v>3000</v>
      </c>
      <c r="I5" s="20"/>
      <c r="J5" s="9" t="s">
        <v>164</v>
      </c>
      <c r="K5" s="10" t="s">
        <v>15</v>
      </c>
    </row>
    <row r="6" spans="1:11" ht="20.100000000000001" customHeight="1" x14ac:dyDescent="0.15">
      <c r="A6" s="40" t="s">
        <v>187</v>
      </c>
      <c r="B6" s="9" t="s">
        <v>18</v>
      </c>
      <c r="C6" s="9" t="s">
        <v>19</v>
      </c>
      <c r="D6" s="26"/>
      <c r="E6" s="20">
        <v>38000</v>
      </c>
      <c r="F6" s="26">
        <v>500</v>
      </c>
      <c r="G6" s="20"/>
      <c r="H6" s="26">
        <v>2500</v>
      </c>
      <c r="I6" s="20">
        <v>38000</v>
      </c>
      <c r="J6" s="9" t="s">
        <v>235</v>
      </c>
      <c r="K6" s="10" t="s">
        <v>13</v>
      </c>
    </row>
    <row r="7" spans="1:11" ht="20.100000000000001" customHeight="1" x14ac:dyDescent="0.15">
      <c r="A7" s="40" t="s">
        <v>187</v>
      </c>
      <c r="B7" s="9" t="s">
        <v>24</v>
      </c>
      <c r="C7" s="9"/>
      <c r="D7" s="26"/>
      <c r="E7" s="20"/>
      <c r="F7" s="26"/>
      <c r="G7" s="20">
        <v>20000</v>
      </c>
      <c r="H7" s="26"/>
      <c r="I7" s="20">
        <v>18000</v>
      </c>
      <c r="J7" s="25" t="s">
        <v>113</v>
      </c>
      <c r="K7" s="10" t="s">
        <v>58</v>
      </c>
    </row>
    <row r="8" spans="1:11" ht="20.100000000000001" customHeight="1" x14ac:dyDescent="0.15">
      <c r="A8" s="40" t="s">
        <v>189</v>
      </c>
      <c r="B8" s="9" t="s">
        <v>114</v>
      </c>
      <c r="C8" s="9" t="s">
        <v>115</v>
      </c>
      <c r="D8" s="26"/>
      <c r="E8" s="20"/>
      <c r="F8" s="26"/>
      <c r="G8" s="20">
        <v>6000</v>
      </c>
      <c r="H8" s="26"/>
      <c r="I8" s="20">
        <v>12000</v>
      </c>
      <c r="J8" s="25" t="s">
        <v>113</v>
      </c>
      <c r="K8" s="6" t="s">
        <v>76</v>
      </c>
    </row>
    <row r="9" spans="1:11" ht="20.100000000000001" customHeight="1" x14ac:dyDescent="0.15">
      <c r="A9" s="40" t="s">
        <v>189</v>
      </c>
      <c r="B9" s="9" t="s">
        <v>114</v>
      </c>
      <c r="C9" s="9" t="s">
        <v>116</v>
      </c>
      <c r="D9" s="26"/>
      <c r="E9" s="20"/>
      <c r="F9" s="26"/>
      <c r="G9" s="20">
        <v>4000</v>
      </c>
      <c r="H9" s="26"/>
      <c r="I9" s="20">
        <v>8000</v>
      </c>
      <c r="J9" s="25" t="s">
        <v>113</v>
      </c>
      <c r="K9" s="6" t="s">
        <v>77</v>
      </c>
    </row>
    <row r="10" spans="1:11" ht="20.100000000000001" customHeight="1" x14ac:dyDescent="0.15">
      <c r="A10" s="40" t="s">
        <v>190</v>
      </c>
      <c r="B10" s="9" t="s">
        <v>18</v>
      </c>
      <c r="C10" s="9" t="s">
        <v>19</v>
      </c>
      <c r="D10" s="26"/>
      <c r="E10" s="20">
        <v>38000</v>
      </c>
      <c r="F10" s="26">
        <v>500</v>
      </c>
      <c r="G10" s="20"/>
      <c r="H10" s="26">
        <v>2000</v>
      </c>
      <c r="I10" s="20">
        <v>46000</v>
      </c>
      <c r="J10" s="25" t="s">
        <v>20</v>
      </c>
      <c r="K10" s="10" t="s">
        <v>21</v>
      </c>
    </row>
    <row r="11" spans="1:11" ht="20.100000000000001" customHeight="1" x14ac:dyDescent="0.15">
      <c r="A11" s="40" t="s">
        <v>190</v>
      </c>
      <c r="B11" s="9" t="s">
        <v>24</v>
      </c>
      <c r="C11" s="9"/>
      <c r="D11" s="26"/>
      <c r="E11" s="20"/>
      <c r="F11" s="26"/>
      <c r="G11" s="20">
        <v>20000</v>
      </c>
      <c r="H11" s="26"/>
      <c r="I11" s="20">
        <v>26000</v>
      </c>
      <c r="J11" s="25" t="s">
        <v>121</v>
      </c>
      <c r="K11" s="10" t="s">
        <v>59</v>
      </c>
    </row>
    <row r="12" spans="1:11" ht="20.100000000000001" customHeight="1" x14ac:dyDescent="0.15">
      <c r="A12" s="40" t="s">
        <v>191</v>
      </c>
      <c r="B12" s="9" t="s">
        <v>114</v>
      </c>
      <c r="C12" s="9" t="s">
        <v>115</v>
      </c>
      <c r="D12" s="26"/>
      <c r="E12" s="20"/>
      <c r="F12" s="26"/>
      <c r="G12" s="20">
        <v>6000</v>
      </c>
      <c r="H12" s="26"/>
      <c r="I12" s="20">
        <v>20000</v>
      </c>
      <c r="J12" s="25" t="s">
        <v>121</v>
      </c>
      <c r="K12" s="6" t="s">
        <v>138</v>
      </c>
    </row>
    <row r="13" spans="1:11" ht="20.100000000000001" customHeight="1" x14ac:dyDescent="0.15">
      <c r="A13" s="40" t="s">
        <v>191</v>
      </c>
      <c r="B13" s="9" t="s">
        <v>114</v>
      </c>
      <c r="C13" s="9" t="s">
        <v>116</v>
      </c>
      <c r="D13" s="26"/>
      <c r="E13" s="20"/>
      <c r="F13" s="26"/>
      <c r="G13" s="20">
        <v>4000</v>
      </c>
      <c r="H13" s="26"/>
      <c r="I13" s="20">
        <v>16000</v>
      </c>
      <c r="J13" s="25" t="s">
        <v>121</v>
      </c>
      <c r="K13" s="6" t="s">
        <v>139</v>
      </c>
    </row>
    <row r="14" spans="1:11" ht="20.100000000000001" customHeight="1" x14ac:dyDescent="0.15">
      <c r="A14" s="40" t="s">
        <v>192</v>
      </c>
      <c r="B14" s="9" t="s">
        <v>18</v>
      </c>
      <c r="C14" s="9" t="s">
        <v>19</v>
      </c>
      <c r="D14" s="26"/>
      <c r="E14" s="20">
        <v>38000</v>
      </c>
      <c r="F14" s="26">
        <v>500</v>
      </c>
      <c r="G14" s="20"/>
      <c r="H14" s="26">
        <v>1500</v>
      </c>
      <c r="I14" s="20">
        <v>54000</v>
      </c>
      <c r="J14" s="9" t="s">
        <v>20</v>
      </c>
      <c r="K14" s="10" t="s">
        <v>22</v>
      </c>
    </row>
    <row r="15" spans="1:11" ht="20.100000000000001" customHeight="1" x14ac:dyDescent="0.15">
      <c r="A15" s="40" t="s">
        <v>192</v>
      </c>
      <c r="B15" s="9" t="s">
        <v>24</v>
      </c>
      <c r="C15" s="9"/>
      <c r="D15" s="26"/>
      <c r="E15" s="20"/>
      <c r="F15" s="26"/>
      <c r="G15" s="20">
        <v>20000</v>
      </c>
      <c r="H15" s="26"/>
      <c r="I15" s="20">
        <v>34000</v>
      </c>
      <c r="J15" s="9" t="s">
        <v>122</v>
      </c>
      <c r="K15" s="10" t="s">
        <v>60</v>
      </c>
    </row>
    <row r="16" spans="1:11" ht="20.100000000000001" customHeight="1" x14ac:dyDescent="0.15">
      <c r="A16" s="40" t="s">
        <v>193</v>
      </c>
      <c r="B16" s="9" t="s">
        <v>114</v>
      </c>
      <c r="C16" s="9" t="s">
        <v>115</v>
      </c>
      <c r="D16" s="26"/>
      <c r="E16" s="20"/>
      <c r="F16" s="26"/>
      <c r="G16" s="20">
        <v>7000</v>
      </c>
      <c r="H16" s="26"/>
      <c r="I16" s="20">
        <v>27000</v>
      </c>
      <c r="J16" s="9" t="s">
        <v>122</v>
      </c>
      <c r="K16" s="6" t="s">
        <v>140</v>
      </c>
    </row>
    <row r="17" spans="1:11" ht="20.100000000000001" customHeight="1" x14ac:dyDescent="0.15">
      <c r="A17" s="40" t="s">
        <v>193</v>
      </c>
      <c r="B17" s="9" t="s">
        <v>114</v>
      </c>
      <c r="C17" s="9" t="s">
        <v>116</v>
      </c>
      <c r="D17" s="26"/>
      <c r="E17" s="20"/>
      <c r="F17" s="26"/>
      <c r="G17" s="20">
        <v>4500</v>
      </c>
      <c r="H17" s="26"/>
      <c r="I17" s="20">
        <v>22500</v>
      </c>
      <c r="J17" s="9" t="s">
        <v>122</v>
      </c>
      <c r="K17" s="6" t="s">
        <v>141</v>
      </c>
    </row>
    <row r="18" spans="1:11" ht="20.100000000000001" customHeight="1" x14ac:dyDescent="0.15">
      <c r="A18" s="40" t="s">
        <v>194</v>
      </c>
      <c r="B18" s="9" t="s">
        <v>18</v>
      </c>
      <c r="C18" s="9" t="s">
        <v>19</v>
      </c>
      <c r="D18" s="26"/>
      <c r="E18" s="20">
        <v>38000</v>
      </c>
      <c r="F18" s="26">
        <v>500</v>
      </c>
      <c r="G18" s="20"/>
      <c r="H18" s="26">
        <v>1000</v>
      </c>
      <c r="I18" s="20">
        <v>60500</v>
      </c>
      <c r="J18" s="9" t="s">
        <v>20</v>
      </c>
      <c r="K18" s="10" t="s">
        <v>25</v>
      </c>
    </row>
    <row r="19" spans="1:11" ht="20.100000000000001" customHeight="1" x14ac:dyDescent="0.15">
      <c r="A19" s="40" t="s">
        <v>194</v>
      </c>
      <c r="B19" s="9" t="s">
        <v>24</v>
      </c>
      <c r="C19" s="9"/>
      <c r="D19" s="26"/>
      <c r="E19" s="20"/>
      <c r="F19" s="26"/>
      <c r="G19" s="20">
        <v>20000</v>
      </c>
      <c r="H19" s="26"/>
      <c r="I19" s="20">
        <v>40500</v>
      </c>
      <c r="J19" s="9" t="s">
        <v>123</v>
      </c>
      <c r="K19" s="10" t="s">
        <v>61</v>
      </c>
    </row>
    <row r="20" spans="1:11" ht="20.100000000000001" customHeight="1" x14ac:dyDescent="0.15">
      <c r="A20" s="40" t="s">
        <v>195</v>
      </c>
      <c r="B20" s="9" t="s">
        <v>114</v>
      </c>
      <c r="C20" s="9" t="s">
        <v>115</v>
      </c>
      <c r="D20" s="26"/>
      <c r="E20" s="20"/>
      <c r="F20" s="26"/>
      <c r="G20" s="20">
        <v>6000</v>
      </c>
      <c r="H20" s="26"/>
      <c r="I20" s="20">
        <v>34500</v>
      </c>
      <c r="J20" s="9" t="s">
        <v>123</v>
      </c>
      <c r="K20" s="6" t="s">
        <v>142</v>
      </c>
    </row>
    <row r="21" spans="1:11" ht="20.100000000000001" customHeight="1" x14ac:dyDescent="0.15">
      <c r="A21" s="40" t="s">
        <v>195</v>
      </c>
      <c r="B21" s="9" t="s">
        <v>114</v>
      </c>
      <c r="C21" s="9" t="s">
        <v>116</v>
      </c>
      <c r="D21" s="26"/>
      <c r="E21" s="20"/>
      <c r="F21" s="26"/>
      <c r="G21" s="20">
        <v>4000</v>
      </c>
      <c r="H21" s="26"/>
      <c r="I21" s="20">
        <v>30500</v>
      </c>
      <c r="J21" s="9" t="s">
        <v>123</v>
      </c>
      <c r="K21" s="6" t="s">
        <v>143</v>
      </c>
    </row>
    <row r="22" spans="1:11" ht="20.100000000000001" customHeight="1" x14ac:dyDescent="0.15">
      <c r="A22" s="41" t="s">
        <v>225</v>
      </c>
      <c r="B22" s="9" t="s">
        <v>236</v>
      </c>
      <c r="C22" s="9" t="s">
        <v>112</v>
      </c>
      <c r="D22" s="26">
        <v>3000</v>
      </c>
      <c r="E22" s="20"/>
      <c r="F22" s="26"/>
      <c r="G22" s="20"/>
      <c r="H22" s="26">
        <v>4000</v>
      </c>
      <c r="I22" s="20"/>
      <c r="K22" s="6"/>
    </row>
    <row r="23" spans="1:11" ht="20.100000000000001" customHeight="1" x14ac:dyDescent="0.15">
      <c r="A23" s="40" t="s">
        <v>198</v>
      </c>
      <c r="B23" s="9" t="s">
        <v>24</v>
      </c>
      <c r="C23" s="9"/>
      <c r="D23" s="26"/>
      <c r="E23" s="20"/>
      <c r="F23" s="26"/>
      <c r="G23" s="20">
        <v>20000</v>
      </c>
      <c r="H23" s="26"/>
      <c r="I23" s="20">
        <v>10500</v>
      </c>
      <c r="J23" s="9" t="s">
        <v>124</v>
      </c>
      <c r="K23" s="10" t="s">
        <v>62</v>
      </c>
    </row>
    <row r="24" spans="1:11" ht="20.100000000000001" customHeight="1" x14ac:dyDescent="0.15">
      <c r="A24" s="40" t="s">
        <v>199</v>
      </c>
      <c r="B24" s="9" t="s">
        <v>114</v>
      </c>
      <c r="C24" s="9" t="s">
        <v>115</v>
      </c>
      <c r="D24" s="26"/>
      <c r="E24" s="20"/>
      <c r="F24" s="26"/>
      <c r="G24" s="20">
        <v>6000</v>
      </c>
      <c r="H24" s="26"/>
      <c r="I24" s="20">
        <v>4500</v>
      </c>
      <c r="J24" s="9" t="s">
        <v>124</v>
      </c>
      <c r="K24" s="6" t="s">
        <v>144</v>
      </c>
    </row>
    <row r="25" spans="1:11" ht="20.100000000000001" customHeight="1" x14ac:dyDescent="0.15">
      <c r="A25" s="40" t="s">
        <v>199</v>
      </c>
      <c r="B25" s="9" t="s">
        <v>114</v>
      </c>
      <c r="C25" s="9" t="s">
        <v>116</v>
      </c>
      <c r="D25" s="26"/>
      <c r="E25" s="20"/>
      <c r="F25" s="26"/>
      <c r="G25" s="20">
        <v>4000</v>
      </c>
      <c r="H25" s="26"/>
      <c r="I25" s="20">
        <v>500</v>
      </c>
      <c r="J25" s="9" t="s">
        <v>124</v>
      </c>
      <c r="K25" s="6" t="s">
        <v>145</v>
      </c>
    </row>
    <row r="26" spans="1:11" ht="20.100000000000001" customHeight="1" x14ac:dyDescent="0.15">
      <c r="A26" s="40" t="s">
        <v>200</v>
      </c>
      <c r="B26" s="9" t="s">
        <v>18</v>
      </c>
      <c r="C26" s="9" t="s">
        <v>19</v>
      </c>
      <c r="D26" s="26"/>
      <c r="E26" s="20">
        <v>76000</v>
      </c>
      <c r="F26" s="26">
        <v>1000</v>
      </c>
      <c r="G26" s="20"/>
      <c r="H26" s="26">
        <v>3000</v>
      </c>
      <c r="I26" s="20">
        <v>76500</v>
      </c>
      <c r="J26" s="9" t="s">
        <v>20</v>
      </c>
      <c r="K26" s="10" t="s">
        <v>27</v>
      </c>
    </row>
    <row r="27" spans="1:11" ht="20.100000000000001" customHeight="1" x14ac:dyDescent="0.15">
      <c r="A27" s="40" t="s">
        <v>200</v>
      </c>
      <c r="B27" s="9" t="s">
        <v>24</v>
      </c>
      <c r="C27" s="9"/>
      <c r="D27" s="26"/>
      <c r="E27" s="20"/>
      <c r="F27" s="26"/>
      <c r="G27" s="20">
        <v>20000</v>
      </c>
      <c r="H27" s="26"/>
      <c r="I27" s="20">
        <v>56500</v>
      </c>
      <c r="J27" s="9" t="s">
        <v>125</v>
      </c>
      <c r="K27" s="10" t="s">
        <v>63</v>
      </c>
    </row>
    <row r="28" spans="1:11" ht="20.100000000000001" customHeight="1" x14ac:dyDescent="0.15">
      <c r="A28" s="40" t="s">
        <v>201</v>
      </c>
      <c r="B28" s="9" t="s">
        <v>114</v>
      </c>
      <c r="C28" s="9" t="s">
        <v>115</v>
      </c>
      <c r="D28" s="26"/>
      <c r="E28" s="20"/>
      <c r="F28" s="26"/>
      <c r="G28" s="20">
        <v>6500</v>
      </c>
      <c r="H28" s="26"/>
      <c r="I28" s="20">
        <v>50000</v>
      </c>
      <c r="J28" s="9" t="s">
        <v>125</v>
      </c>
      <c r="K28" s="6" t="s">
        <v>146</v>
      </c>
    </row>
    <row r="29" spans="1:11" ht="20.100000000000001" customHeight="1" x14ac:dyDescent="0.15">
      <c r="A29" s="40" t="s">
        <v>201</v>
      </c>
      <c r="B29" s="9" t="s">
        <v>114</v>
      </c>
      <c r="C29" s="9" t="s">
        <v>116</v>
      </c>
      <c r="D29" s="26"/>
      <c r="E29" s="20"/>
      <c r="F29" s="26"/>
      <c r="G29" s="20">
        <v>4200</v>
      </c>
      <c r="H29" s="26"/>
      <c r="I29" s="20">
        <v>45800</v>
      </c>
      <c r="J29" s="9" t="s">
        <v>125</v>
      </c>
      <c r="K29" s="6" t="s">
        <v>147</v>
      </c>
    </row>
    <row r="30" spans="1:11" ht="20.100000000000001" customHeight="1" x14ac:dyDescent="0.15">
      <c r="A30" s="40" t="s">
        <v>202</v>
      </c>
      <c r="B30" s="9" t="s">
        <v>24</v>
      </c>
      <c r="C30" s="9"/>
      <c r="D30" s="26"/>
      <c r="E30" s="20"/>
      <c r="F30" s="26"/>
      <c r="G30" s="20">
        <v>20000</v>
      </c>
      <c r="H30" s="26"/>
      <c r="I30" s="20">
        <v>25800</v>
      </c>
      <c r="J30" s="9" t="s">
        <v>126</v>
      </c>
      <c r="K30" s="10" t="s">
        <v>64</v>
      </c>
    </row>
    <row r="31" spans="1:11" ht="20.100000000000001" customHeight="1" x14ac:dyDescent="0.15">
      <c r="A31" s="40" t="s">
        <v>203</v>
      </c>
      <c r="B31" s="9" t="s">
        <v>114</v>
      </c>
      <c r="C31" s="9" t="s">
        <v>115</v>
      </c>
      <c r="D31" s="26"/>
      <c r="E31" s="20"/>
      <c r="F31" s="26"/>
      <c r="G31" s="20">
        <v>6500</v>
      </c>
      <c r="H31" s="26"/>
      <c r="I31" s="20">
        <v>19300</v>
      </c>
      <c r="J31" s="9" t="s">
        <v>126</v>
      </c>
      <c r="K31" s="6" t="s">
        <v>148</v>
      </c>
    </row>
    <row r="32" spans="1:11" ht="20.100000000000001" customHeight="1" x14ac:dyDescent="0.15">
      <c r="A32" s="40" t="s">
        <v>203</v>
      </c>
      <c r="B32" s="9" t="s">
        <v>114</v>
      </c>
      <c r="C32" s="9" t="s">
        <v>116</v>
      </c>
      <c r="D32" s="26"/>
      <c r="E32" s="20"/>
      <c r="F32" s="26"/>
      <c r="G32" s="20">
        <v>4200</v>
      </c>
      <c r="H32" s="26"/>
      <c r="I32" s="20">
        <v>15100</v>
      </c>
      <c r="J32" s="9" t="s">
        <v>126</v>
      </c>
      <c r="K32" s="6" t="s">
        <v>149</v>
      </c>
    </row>
    <row r="33" spans="1:11" ht="20.100000000000001" customHeight="1" x14ac:dyDescent="0.15">
      <c r="A33" s="40" t="s">
        <v>205</v>
      </c>
      <c r="B33" s="9" t="s">
        <v>18</v>
      </c>
      <c r="C33" s="9" t="s">
        <v>19</v>
      </c>
      <c r="D33" s="26"/>
      <c r="E33" s="20">
        <v>76000</v>
      </c>
      <c r="F33" s="26">
        <v>1000</v>
      </c>
      <c r="G33" s="20"/>
      <c r="H33" s="26">
        <v>2000</v>
      </c>
      <c r="I33" s="20">
        <v>91100</v>
      </c>
      <c r="J33" s="9" t="s">
        <v>20</v>
      </c>
      <c r="K33" s="10" t="s">
        <v>30</v>
      </c>
    </row>
    <row r="34" spans="1:11" ht="20.100000000000001" customHeight="1" x14ac:dyDescent="0.15">
      <c r="A34" s="40" t="s">
        <v>205</v>
      </c>
      <c r="B34" s="9" t="s">
        <v>24</v>
      </c>
      <c r="C34" s="9"/>
      <c r="D34" s="26"/>
      <c r="E34" s="20"/>
      <c r="F34" s="26"/>
      <c r="G34" s="20">
        <v>20000</v>
      </c>
      <c r="H34" s="26"/>
      <c r="I34" s="20">
        <v>71100</v>
      </c>
      <c r="J34" s="9" t="s">
        <v>127</v>
      </c>
      <c r="K34" s="10" t="s">
        <v>65</v>
      </c>
    </row>
    <row r="35" spans="1:11" ht="20.100000000000001" customHeight="1" x14ac:dyDescent="0.15">
      <c r="A35" s="40" t="s">
        <v>206</v>
      </c>
      <c r="B35" s="9" t="s">
        <v>114</v>
      </c>
      <c r="C35" s="9" t="s">
        <v>115</v>
      </c>
      <c r="D35" s="26"/>
      <c r="E35" s="20"/>
      <c r="F35" s="26"/>
      <c r="G35" s="20">
        <v>6500</v>
      </c>
      <c r="H35" s="26"/>
      <c r="I35" s="20">
        <v>64600</v>
      </c>
      <c r="J35" s="9" t="s">
        <v>127</v>
      </c>
      <c r="K35" s="6" t="s">
        <v>150</v>
      </c>
    </row>
    <row r="36" spans="1:11" ht="20.100000000000001" customHeight="1" x14ac:dyDescent="0.15">
      <c r="A36" s="40" t="s">
        <v>206</v>
      </c>
      <c r="B36" s="9" t="s">
        <v>114</v>
      </c>
      <c r="C36" s="9" t="s">
        <v>116</v>
      </c>
      <c r="D36" s="26"/>
      <c r="E36" s="20"/>
      <c r="F36" s="26"/>
      <c r="G36" s="20">
        <v>4200</v>
      </c>
      <c r="H36" s="26"/>
      <c r="I36" s="20">
        <v>60400</v>
      </c>
      <c r="J36" s="9" t="s">
        <v>127</v>
      </c>
      <c r="K36" s="6" t="s">
        <v>151</v>
      </c>
    </row>
    <row r="37" spans="1:11" ht="20.100000000000001" customHeight="1" x14ac:dyDescent="0.15">
      <c r="A37" s="40" t="s">
        <v>208</v>
      </c>
      <c r="B37" s="9" t="s">
        <v>24</v>
      </c>
      <c r="C37" s="9"/>
      <c r="D37" s="26"/>
      <c r="E37" s="20"/>
      <c r="F37" s="26"/>
      <c r="G37" s="20">
        <v>20000</v>
      </c>
      <c r="H37" s="26"/>
      <c r="I37" s="20">
        <v>40400</v>
      </c>
      <c r="J37" s="9" t="s">
        <v>128</v>
      </c>
      <c r="K37" s="10" t="s">
        <v>66</v>
      </c>
    </row>
    <row r="38" spans="1:11" ht="20.100000000000001" customHeight="1" x14ac:dyDescent="0.15">
      <c r="A38" s="40" t="s">
        <v>210</v>
      </c>
      <c r="B38" s="9" t="s">
        <v>114</v>
      </c>
      <c r="C38" s="9" t="s">
        <v>115</v>
      </c>
      <c r="D38" s="26"/>
      <c r="E38" s="20"/>
      <c r="F38" s="26"/>
      <c r="G38" s="20">
        <v>7500</v>
      </c>
      <c r="H38" s="26"/>
      <c r="I38" s="20">
        <v>32900</v>
      </c>
      <c r="J38" s="9" t="s">
        <v>128</v>
      </c>
      <c r="K38" s="6" t="s">
        <v>152</v>
      </c>
    </row>
    <row r="39" spans="1:11" ht="20.100000000000001" customHeight="1" x14ac:dyDescent="0.15">
      <c r="A39" s="40" t="s">
        <v>210</v>
      </c>
      <c r="B39" s="9" t="s">
        <v>114</v>
      </c>
      <c r="C39" s="9" t="s">
        <v>116</v>
      </c>
      <c r="D39" s="26"/>
      <c r="E39" s="20"/>
      <c r="F39" s="26"/>
      <c r="G39" s="20">
        <v>4700</v>
      </c>
      <c r="H39" s="26"/>
      <c r="I39" s="20">
        <v>28200</v>
      </c>
      <c r="J39" s="9" t="s">
        <v>128</v>
      </c>
      <c r="K39" s="6" t="s">
        <v>153</v>
      </c>
    </row>
    <row r="40" spans="1:11" ht="20.100000000000001" customHeight="1" x14ac:dyDescent="0.15">
      <c r="A40" s="40" t="s">
        <v>211</v>
      </c>
      <c r="B40" s="9" t="s">
        <v>24</v>
      </c>
      <c r="C40" s="9"/>
      <c r="D40" s="26"/>
      <c r="E40" s="20"/>
      <c r="F40" s="26"/>
      <c r="G40" s="20">
        <v>20000</v>
      </c>
      <c r="H40" s="26"/>
      <c r="I40" s="20">
        <v>8200</v>
      </c>
      <c r="J40" s="9" t="s">
        <v>129</v>
      </c>
      <c r="K40" s="10" t="s">
        <v>67</v>
      </c>
    </row>
    <row r="41" spans="1:11" ht="20.100000000000001" customHeight="1" x14ac:dyDescent="0.15">
      <c r="A41" s="40" t="s">
        <v>212</v>
      </c>
      <c r="B41" s="9" t="s">
        <v>18</v>
      </c>
      <c r="C41" s="9" t="s">
        <v>19</v>
      </c>
      <c r="D41" s="26"/>
      <c r="E41" s="20">
        <v>76000</v>
      </c>
      <c r="F41" s="26">
        <v>1000</v>
      </c>
      <c r="G41" s="20"/>
      <c r="H41" s="26">
        <v>1000</v>
      </c>
      <c r="I41" s="20">
        <v>84200</v>
      </c>
      <c r="J41" s="9" t="s">
        <v>20</v>
      </c>
      <c r="K41" s="10" t="s">
        <v>33</v>
      </c>
    </row>
    <row r="42" spans="1:11" ht="20.100000000000001" customHeight="1" x14ac:dyDescent="0.15">
      <c r="A42" s="40" t="s">
        <v>213</v>
      </c>
      <c r="B42" s="9" t="s">
        <v>114</v>
      </c>
      <c r="C42" s="9" t="s">
        <v>115</v>
      </c>
      <c r="D42" s="26"/>
      <c r="E42" s="20"/>
      <c r="F42" s="26"/>
      <c r="G42" s="20">
        <v>6500</v>
      </c>
      <c r="H42" s="26"/>
      <c r="I42" s="20">
        <v>77700</v>
      </c>
      <c r="J42" s="9" t="s">
        <v>129</v>
      </c>
      <c r="K42" s="6" t="s">
        <v>154</v>
      </c>
    </row>
    <row r="43" spans="1:11" ht="20.100000000000001" customHeight="1" x14ac:dyDescent="0.15">
      <c r="A43" s="40" t="s">
        <v>213</v>
      </c>
      <c r="B43" s="9" t="s">
        <v>114</v>
      </c>
      <c r="C43" s="9" t="s">
        <v>116</v>
      </c>
      <c r="D43" s="26"/>
      <c r="E43" s="20"/>
      <c r="F43" s="26"/>
      <c r="G43" s="20">
        <v>4200</v>
      </c>
      <c r="H43" s="26"/>
      <c r="I43" s="20">
        <v>73500</v>
      </c>
      <c r="J43" s="9" t="s">
        <v>129</v>
      </c>
      <c r="K43" s="6" t="s">
        <v>155</v>
      </c>
    </row>
    <row r="44" spans="1:11" ht="20.100000000000001" customHeight="1" x14ac:dyDescent="0.15">
      <c r="A44" s="40" t="s">
        <v>214</v>
      </c>
      <c r="B44" s="9" t="s">
        <v>24</v>
      </c>
      <c r="C44" s="9"/>
      <c r="D44" s="26"/>
      <c r="E44" s="20"/>
      <c r="F44" s="26"/>
      <c r="G44" s="20">
        <v>20000</v>
      </c>
      <c r="H44" s="26"/>
      <c r="I44" s="20">
        <v>53500</v>
      </c>
      <c r="J44" s="9" t="s">
        <v>130</v>
      </c>
      <c r="K44" s="10" t="s">
        <v>68</v>
      </c>
    </row>
    <row r="45" spans="1:11" ht="20.100000000000001" customHeight="1" x14ac:dyDescent="0.15">
      <c r="A45" s="40" t="s">
        <v>215</v>
      </c>
      <c r="B45" s="9" t="s">
        <v>114</v>
      </c>
      <c r="C45" s="9" t="s">
        <v>115</v>
      </c>
      <c r="D45" s="26"/>
      <c r="E45" s="20"/>
      <c r="F45" s="26"/>
      <c r="G45" s="20">
        <v>6500</v>
      </c>
      <c r="H45" s="26"/>
      <c r="I45" s="20">
        <v>47000</v>
      </c>
      <c r="J45" s="9" t="s">
        <v>130</v>
      </c>
      <c r="K45" s="6" t="s">
        <v>156</v>
      </c>
    </row>
    <row r="46" spans="1:11" ht="20.100000000000001" customHeight="1" x14ac:dyDescent="0.15">
      <c r="A46" s="40" t="s">
        <v>215</v>
      </c>
      <c r="B46" s="9" t="s">
        <v>114</v>
      </c>
      <c r="C46" s="9" t="s">
        <v>116</v>
      </c>
      <c r="D46" s="26"/>
      <c r="E46" s="20"/>
      <c r="F46" s="26"/>
      <c r="G46" s="20">
        <v>4200</v>
      </c>
      <c r="H46" s="26"/>
      <c r="I46" s="20">
        <v>42800</v>
      </c>
      <c r="J46" s="9" t="s">
        <v>130</v>
      </c>
      <c r="K46" s="6" t="s">
        <v>157</v>
      </c>
    </row>
    <row r="47" spans="1:11" ht="20.100000000000001" customHeight="1" x14ac:dyDescent="0.15">
      <c r="A47" s="40" t="s">
        <v>218</v>
      </c>
      <c r="B47" s="9" t="s">
        <v>24</v>
      </c>
      <c r="C47" s="9"/>
      <c r="D47" s="26"/>
      <c r="E47" s="20"/>
      <c r="F47" s="26"/>
      <c r="G47" s="20">
        <v>20000</v>
      </c>
      <c r="H47" s="26"/>
      <c r="I47" s="20">
        <v>22800</v>
      </c>
      <c r="J47" s="9" t="s">
        <v>131</v>
      </c>
      <c r="K47" s="10" t="s">
        <v>69</v>
      </c>
    </row>
    <row r="48" spans="1:11" ht="20.100000000000001" customHeight="1" x14ac:dyDescent="0.15">
      <c r="A48" s="40" t="s">
        <v>219</v>
      </c>
      <c r="B48" s="9" t="s">
        <v>114</v>
      </c>
      <c r="C48" s="9" t="s">
        <v>115</v>
      </c>
      <c r="D48" s="26"/>
      <c r="E48" s="20"/>
      <c r="F48" s="26"/>
      <c r="G48" s="20">
        <v>6500</v>
      </c>
      <c r="H48" s="26"/>
      <c r="I48" s="20">
        <v>16300</v>
      </c>
      <c r="J48" s="9" t="s">
        <v>131</v>
      </c>
      <c r="K48" s="6" t="s">
        <v>158</v>
      </c>
    </row>
    <row r="49" spans="1:11" ht="20.100000000000001" customHeight="1" x14ac:dyDescent="0.15">
      <c r="A49" s="40" t="s">
        <v>219</v>
      </c>
      <c r="B49" s="9" t="s">
        <v>114</v>
      </c>
      <c r="C49" s="9" t="s">
        <v>116</v>
      </c>
      <c r="D49" s="26"/>
      <c r="E49" s="20"/>
      <c r="F49" s="26"/>
      <c r="G49" s="20">
        <v>4200</v>
      </c>
      <c r="H49" s="26"/>
      <c r="I49" s="20">
        <v>12100</v>
      </c>
      <c r="J49" s="9" t="s">
        <v>131</v>
      </c>
      <c r="K49" s="6" t="s">
        <v>159</v>
      </c>
    </row>
    <row r="50" spans="1:11" ht="20.100000000000001" customHeight="1" thickBot="1" x14ac:dyDescent="0.2">
      <c r="A50" s="42" t="s">
        <v>220</v>
      </c>
      <c r="B50" s="12" t="s">
        <v>34</v>
      </c>
      <c r="C50" s="12"/>
      <c r="D50" s="27"/>
      <c r="E50" s="28"/>
      <c r="F50" s="27">
        <v>1000</v>
      </c>
      <c r="G50" s="28">
        <v>12100</v>
      </c>
      <c r="H50" s="27">
        <v>0</v>
      </c>
      <c r="I50" s="28">
        <v>0</v>
      </c>
      <c r="J50" s="12"/>
      <c r="K50" s="13"/>
    </row>
    <row r="51" spans="1:11" ht="20.100000000000001" customHeight="1" thickTop="1" thickBot="1" x14ac:dyDescent="0.2">
      <c r="A51" s="43" t="s">
        <v>35</v>
      </c>
      <c r="B51" s="16"/>
      <c r="C51" s="16"/>
      <c r="D51" s="29">
        <v>6000</v>
      </c>
      <c r="E51" s="30">
        <v>380000</v>
      </c>
      <c r="F51" s="31">
        <v>6000</v>
      </c>
      <c r="G51" s="30">
        <f>SUM(G7:G50)</f>
        <v>380000</v>
      </c>
      <c r="H51" s="29"/>
      <c r="I51" s="31"/>
      <c r="J51" s="16"/>
      <c r="K51" s="32"/>
    </row>
    <row r="52" spans="1:11" ht="14.25" thickBot="1" x14ac:dyDescent="0.2"/>
    <row r="53" spans="1:11" x14ac:dyDescent="0.15">
      <c r="C53" s="33" t="s">
        <v>85</v>
      </c>
      <c r="D53" s="34" t="s">
        <v>162</v>
      </c>
      <c r="E53" s="35" t="s">
        <v>163</v>
      </c>
    </row>
    <row r="54" spans="1:11" ht="14.25" thickBot="1" x14ac:dyDescent="0.2">
      <c r="D54" s="36">
        <v>5000</v>
      </c>
      <c r="E54" s="37">
        <v>380000</v>
      </c>
      <c r="F54" s="187" t="s">
        <v>84</v>
      </c>
      <c r="G54" s="187"/>
      <c r="H54" s="187"/>
    </row>
  </sheetData>
  <mergeCells count="10">
    <mergeCell ref="J1:K1"/>
    <mergeCell ref="F54:H54"/>
    <mergeCell ref="J3:J4"/>
    <mergeCell ref="K3:K4"/>
    <mergeCell ref="A3:A4"/>
    <mergeCell ref="B3:B4"/>
    <mergeCell ref="C3:C4"/>
    <mergeCell ref="D3:E3"/>
    <mergeCell ref="F3:G3"/>
    <mergeCell ref="H3:I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&amp;C記載例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workbookViewId="0">
      <selection activeCell="I21" sqref="I21"/>
    </sheetView>
  </sheetViews>
  <sheetFormatPr defaultRowHeight="13.5" x14ac:dyDescent="0.15"/>
  <cols>
    <col min="1" max="1" width="14.25" style="1" customWidth="1"/>
    <col min="2" max="2" width="8.875" style="1" customWidth="1"/>
    <col min="3" max="3" width="9.75" style="1" customWidth="1"/>
    <col min="4" max="4" width="11.875" style="1" customWidth="1"/>
    <col min="5" max="7" width="9.625" style="1" customWidth="1"/>
    <col min="8" max="8" width="10.625" style="1" customWidth="1"/>
    <col min="9" max="16384" width="9" style="1"/>
  </cols>
  <sheetData>
    <row r="1" spans="1:9" ht="13.5" customHeight="1" x14ac:dyDescent="0.15">
      <c r="G1" s="185" t="s">
        <v>237</v>
      </c>
      <c r="H1" s="185"/>
    </row>
    <row r="2" spans="1:9" s="79" customFormat="1" ht="14.25" x14ac:dyDescent="0.15">
      <c r="A2" s="198" t="s">
        <v>285</v>
      </c>
      <c r="B2" s="198"/>
      <c r="C2" s="198"/>
      <c r="D2" s="198"/>
      <c r="E2" s="198"/>
      <c r="F2" s="198"/>
      <c r="G2" s="198"/>
      <c r="H2" s="198"/>
      <c r="I2" s="198"/>
    </row>
    <row r="3" spans="1:9" s="79" customFormat="1" ht="21" customHeight="1" thickBot="1" x14ac:dyDescent="0.2">
      <c r="A3" s="79" t="s">
        <v>81</v>
      </c>
    </row>
    <row r="4" spans="1:9" s="79" customFormat="1" ht="21" customHeight="1" thickBot="1" x14ac:dyDescent="0.2">
      <c r="A4" s="199" t="s">
        <v>132</v>
      </c>
      <c r="B4" s="200"/>
      <c r="C4" s="201"/>
      <c r="D4" s="108" t="s">
        <v>133</v>
      </c>
      <c r="E4" s="202" t="s">
        <v>78</v>
      </c>
      <c r="F4" s="203"/>
      <c r="G4" s="109" t="s">
        <v>79</v>
      </c>
      <c r="H4" s="110" t="s">
        <v>134</v>
      </c>
    </row>
    <row r="5" spans="1:9" s="79" customFormat="1" ht="34.5" customHeight="1" thickTop="1" x14ac:dyDescent="0.15">
      <c r="A5" s="143" t="s">
        <v>286</v>
      </c>
      <c r="B5" s="194"/>
      <c r="C5" s="195"/>
      <c r="D5" s="111">
        <v>440000</v>
      </c>
      <c r="E5" s="204">
        <v>665000</v>
      </c>
      <c r="F5" s="205"/>
      <c r="G5" s="111">
        <v>225000</v>
      </c>
      <c r="H5" s="112">
        <v>440000</v>
      </c>
    </row>
    <row r="6" spans="1:9" s="79" customFormat="1" ht="34.5" customHeight="1" x14ac:dyDescent="0.15">
      <c r="A6" s="148" t="s">
        <v>287</v>
      </c>
      <c r="B6" s="196"/>
      <c r="C6" s="197"/>
      <c r="D6" s="113">
        <v>84000</v>
      </c>
      <c r="E6" s="192">
        <v>135000</v>
      </c>
      <c r="F6" s="193"/>
      <c r="G6" s="113">
        <v>51000</v>
      </c>
      <c r="H6" s="114">
        <v>84000</v>
      </c>
    </row>
    <row r="7" spans="1:9" s="79" customFormat="1" ht="21" customHeight="1" x14ac:dyDescent="0.15">
      <c r="A7" s="115" t="s">
        <v>80</v>
      </c>
      <c r="B7" s="116"/>
      <c r="C7" s="116"/>
      <c r="D7" s="113">
        <v>250000</v>
      </c>
      <c r="E7" s="192">
        <v>256800</v>
      </c>
      <c r="F7" s="193"/>
      <c r="G7" s="113">
        <v>6800</v>
      </c>
      <c r="H7" s="114">
        <v>250000</v>
      </c>
    </row>
    <row r="8" spans="1:9" s="79" customFormat="1" ht="21" customHeight="1" thickBot="1" x14ac:dyDescent="0.2">
      <c r="A8" s="207" t="s">
        <v>104</v>
      </c>
      <c r="B8" s="208"/>
      <c r="C8" s="209"/>
      <c r="D8" s="117">
        <v>226000</v>
      </c>
      <c r="E8" s="210">
        <v>136853</v>
      </c>
      <c r="F8" s="211"/>
      <c r="G8" s="117">
        <v>0</v>
      </c>
      <c r="H8" s="118">
        <v>136853</v>
      </c>
    </row>
    <row r="9" spans="1:9" s="79" customFormat="1" ht="21" customHeight="1" thickTop="1" thickBot="1" x14ac:dyDescent="0.2">
      <c r="A9" s="212" t="s">
        <v>35</v>
      </c>
      <c r="B9" s="213"/>
      <c r="C9" s="214"/>
      <c r="D9" s="119">
        <f>SUM(D5:D8)</f>
        <v>1000000</v>
      </c>
      <c r="E9" s="215">
        <f>SUM(E5:F8)</f>
        <v>1193653</v>
      </c>
      <c r="F9" s="216"/>
      <c r="G9" s="119">
        <f>SUM(G5:G8)</f>
        <v>282800</v>
      </c>
      <c r="H9" s="120">
        <f>SUM(H5:H8)</f>
        <v>910853</v>
      </c>
    </row>
    <row r="10" spans="1:9" s="79" customFormat="1" ht="21" customHeight="1" x14ac:dyDescent="0.15"/>
    <row r="11" spans="1:9" s="79" customFormat="1" ht="18" customHeight="1" thickBot="1" x14ac:dyDescent="0.2">
      <c r="A11" s="79" t="s">
        <v>288</v>
      </c>
    </row>
    <row r="12" spans="1:9" s="79" customFormat="1" ht="18" customHeight="1" thickBot="1" x14ac:dyDescent="0.2">
      <c r="A12" s="121" t="s">
        <v>238</v>
      </c>
      <c r="B12" s="206" t="s">
        <v>41</v>
      </c>
      <c r="C12" s="206"/>
      <c r="D12" s="108" t="s">
        <v>3</v>
      </c>
      <c r="E12" s="108" t="s">
        <v>239</v>
      </c>
      <c r="F12" s="108" t="s">
        <v>240</v>
      </c>
      <c r="G12" s="108" t="s">
        <v>8</v>
      </c>
      <c r="H12" s="110" t="s">
        <v>9</v>
      </c>
    </row>
    <row r="13" spans="1:9" s="79" customFormat="1" ht="18" customHeight="1" thickTop="1" x14ac:dyDescent="0.15">
      <c r="A13" s="122" t="s">
        <v>185</v>
      </c>
      <c r="B13" s="166" t="s">
        <v>43</v>
      </c>
      <c r="C13" s="166"/>
      <c r="D13" s="123">
        <v>105000</v>
      </c>
      <c r="E13" s="124"/>
      <c r="F13" s="124"/>
      <c r="G13" s="124"/>
      <c r="H13" s="85" t="s">
        <v>47</v>
      </c>
    </row>
    <row r="14" spans="1:9" s="79" customFormat="1" ht="18" customHeight="1" x14ac:dyDescent="0.15">
      <c r="A14" s="125" t="s">
        <v>196</v>
      </c>
      <c r="B14" s="169" t="s">
        <v>44</v>
      </c>
      <c r="C14" s="169"/>
      <c r="D14" s="126">
        <v>110000</v>
      </c>
      <c r="E14" s="81"/>
      <c r="F14" s="81"/>
      <c r="G14" s="81"/>
      <c r="H14" s="88" t="s">
        <v>48</v>
      </c>
    </row>
    <row r="15" spans="1:9" s="79" customFormat="1" ht="18" customHeight="1" x14ac:dyDescent="0.15">
      <c r="A15" s="125" t="s">
        <v>207</v>
      </c>
      <c r="B15" s="217" t="s">
        <v>45</v>
      </c>
      <c r="C15" s="169"/>
      <c r="D15" s="126">
        <v>230000</v>
      </c>
      <c r="E15" s="81"/>
      <c r="F15" s="81"/>
      <c r="G15" s="81"/>
      <c r="H15" s="88" t="s">
        <v>49</v>
      </c>
    </row>
    <row r="16" spans="1:9" s="79" customFormat="1" ht="18" customHeight="1" thickBot="1" x14ac:dyDescent="0.2">
      <c r="A16" s="127" t="s">
        <v>216</v>
      </c>
      <c r="B16" s="218" t="s">
        <v>241</v>
      </c>
      <c r="C16" s="219"/>
      <c r="D16" s="128">
        <v>220000</v>
      </c>
      <c r="E16" s="95"/>
      <c r="F16" s="95"/>
      <c r="G16" s="95"/>
      <c r="H16" s="90" t="s">
        <v>50</v>
      </c>
    </row>
    <row r="17" spans="1:8" s="79" customFormat="1" ht="18" customHeight="1" thickTop="1" thickBot="1" x14ac:dyDescent="0.2">
      <c r="A17" s="129" t="s">
        <v>46</v>
      </c>
      <c r="B17" s="220"/>
      <c r="C17" s="221"/>
      <c r="D17" s="130">
        <f>SUM(D13:D16)</f>
        <v>665000</v>
      </c>
      <c r="E17" s="131"/>
      <c r="F17" s="131"/>
      <c r="G17" s="131"/>
      <c r="H17" s="132"/>
    </row>
    <row r="18" spans="1:8" s="79" customFormat="1" ht="3" customHeight="1" x14ac:dyDescent="0.15"/>
    <row r="19" spans="1:8" s="79" customFormat="1" ht="18" customHeight="1" thickBot="1" x14ac:dyDescent="0.2">
      <c r="A19" s="79" t="s">
        <v>289</v>
      </c>
    </row>
    <row r="20" spans="1:8" s="79" customFormat="1" ht="18" customHeight="1" thickBot="1" x14ac:dyDescent="0.2">
      <c r="A20" s="121" t="s">
        <v>238</v>
      </c>
      <c r="B20" s="206" t="s">
        <v>41</v>
      </c>
      <c r="C20" s="206"/>
      <c r="D20" s="108" t="s">
        <v>3</v>
      </c>
      <c r="E20" s="108" t="s">
        <v>239</v>
      </c>
      <c r="F20" s="108" t="s">
        <v>240</v>
      </c>
      <c r="G20" s="108" t="s">
        <v>8</v>
      </c>
      <c r="H20" s="110" t="s">
        <v>9</v>
      </c>
    </row>
    <row r="21" spans="1:8" s="79" customFormat="1" ht="18" customHeight="1" thickTop="1" x14ac:dyDescent="0.15">
      <c r="A21" s="133" t="s">
        <v>188</v>
      </c>
      <c r="B21" s="223" t="s">
        <v>242</v>
      </c>
      <c r="C21" s="223"/>
      <c r="D21" s="123">
        <v>30000</v>
      </c>
      <c r="E21" s="124"/>
      <c r="F21" s="124"/>
      <c r="G21" s="124"/>
      <c r="H21" s="85" t="s">
        <v>51</v>
      </c>
    </row>
    <row r="22" spans="1:8" s="79" customFormat="1" ht="18" customHeight="1" x14ac:dyDescent="0.15">
      <c r="A22" s="125" t="s">
        <v>197</v>
      </c>
      <c r="B22" s="169" t="s">
        <v>243</v>
      </c>
      <c r="C22" s="169"/>
      <c r="D22" s="126">
        <v>21000</v>
      </c>
      <c r="E22" s="81"/>
      <c r="F22" s="81"/>
      <c r="G22" s="81"/>
      <c r="H22" s="85" t="s">
        <v>52</v>
      </c>
    </row>
    <row r="23" spans="1:8" s="79" customFormat="1" ht="18" customHeight="1" x14ac:dyDescent="0.15">
      <c r="A23" s="125" t="s">
        <v>209</v>
      </c>
      <c r="B23" s="164" t="s">
        <v>244</v>
      </c>
      <c r="C23" s="222"/>
      <c r="D23" s="126">
        <v>21000</v>
      </c>
      <c r="E23" s="81"/>
      <c r="F23" s="81"/>
      <c r="G23" s="81"/>
      <c r="H23" s="85" t="s">
        <v>53</v>
      </c>
    </row>
    <row r="24" spans="1:8" s="79" customFormat="1" ht="18" customHeight="1" x14ac:dyDescent="0.15">
      <c r="A24" s="125" t="s">
        <v>209</v>
      </c>
      <c r="B24" s="217" t="s">
        <v>245</v>
      </c>
      <c r="C24" s="169"/>
      <c r="D24" s="126">
        <v>21000</v>
      </c>
      <c r="E24" s="81"/>
      <c r="F24" s="81"/>
      <c r="G24" s="81"/>
      <c r="H24" s="85" t="s">
        <v>54</v>
      </c>
    </row>
    <row r="25" spans="1:8" s="79" customFormat="1" ht="18" customHeight="1" x14ac:dyDescent="0.15">
      <c r="A25" s="127" t="s">
        <v>217</v>
      </c>
      <c r="B25" s="224" t="s">
        <v>244</v>
      </c>
      <c r="C25" s="222"/>
      <c r="D25" s="128">
        <v>21000</v>
      </c>
      <c r="E25" s="95"/>
      <c r="F25" s="95"/>
      <c r="G25" s="95"/>
      <c r="H25" s="85" t="s">
        <v>105</v>
      </c>
    </row>
    <row r="26" spans="1:8" s="79" customFormat="1" ht="18" customHeight="1" thickBot="1" x14ac:dyDescent="0.2">
      <c r="A26" s="127" t="s">
        <v>217</v>
      </c>
      <c r="B26" s="225" t="s">
        <v>243</v>
      </c>
      <c r="C26" s="226"/>
      <c r="D26" s="128">
        <v>21000</v>
      </c>
      <c r="E26" s="95"/>
      <c r="F26" s="95"/>
      <c r="G26" s="95"/>
      <c r="H26" s="85" t="s">
        <v>106</v>
      </c>
    </row>
    <row r="27" spans="1:8" s="79" customFormat="1" ht="18" customHeight="1" thickTop="1" thickBot="1" x14ac:dyDescent="0.2">
      <c r="A27" s="129" t="s">
        <v>46</v>
      </c>
      <c r="B27" s="134"/>
      <c r="C27" s="135"/>
      <c r="D27" s="130">
        <f>SUM(D21:D26)</f>
        <v>135000</v>
      </c>
      <c r="E27" s="131"/>
      <c r="F27" s="131"/>
      <c r="G27" s="131"/>
      <c r="H27" s="132"/>
    </row>
    <row r="28" spans="1:8" s="79" customFormat="1" ht="3" customHeight="1" x14ac:dyDescent="0.15"/>
    <row r="29" spans="1:8" s="79" customFormat="1" ht="18" customHeight="1" thickBot="1" x14ac:dyDescent="0.2">
      <c r="A29" s="79" t="s">
        <v>82</v>
      </c>
    </row>
    <row r="30" spans="1:8" s="79" customFormat="1" ht="18" customHeight="1" thickBot="1" x14ac:dyDescent="0.2">
      <c r="A30" s="121" t="s">
        <v>246</v>
      </c>
      <c r="B30" s="206" t="s">
        <v>41</v>
      </c>
      <c r="C30" s="206"/>
      <c r="D30" s="108" t="s">
        <v>3</v>
      </c>
      <c r="E30" s="108" t="s">
        <v>239</v>
      </c>
      <c r="F30" s="108" t="s">
        <v>240</v>
      </c>
      <c r="G30" s="108" t="s">
        <v>8</v>
      </c>
      <c r="H30" s="110" t="s">
        <v>9</v>
      </c>
    </row>
    <row r="31" spans="1:8" s="79" customFormat="1" ht="18" customHeight="1" thickTop="1" x14ac:dyDescent="0.15">
      <c r="A31" s="133" t="s">
        <v>187</v>
      </c>
      <c r="B31" s="164"/>
      <c r="C31" s="222"/>
      <c r="D31" s="123"/>
      <c r="E31" s="124"/>
      <c r="F31" s="136">
        <v>20000</v>
      </c>
      <c r="G31" s="124"/>
      <c r="H31" s="85" t="s">
        <v>58</v>
      </c>
    </row>
    <row r="32" spans="1:8" s="79" customFormat="1" ht="18" customHeight="1" x14ac:dyDescent="0.15">
      <c r="A32" s="133" t="s">
        <v>190</v>
      </c>
      <c r="B32" s="164"/>
      <c r="C32" s="222"/>
      <c r="D32" s="123"/>
      <c r="E32" s="124"/>
      <c r="F32" s="136">
        <v>20000</v>
      </c>
      <c r="G32" s="124"/>
      <c r="H32" s="85" t="s">
        <v>59</v>
      </c>
    </row>
    <row r="33" spans="1:8" s="79" customFormat="1" ht="18" customHeight="1" x14ac:dyDescent="0.15">
      <c r="A33" s="133" t="s">
        <v>192</v>
      </c>
      <c r="B33" s="164"/>
      <c r="C33" s="222"/>
      <c r="D33" s="123"/>
      <c r="E33" s="124"/>
      <c r="F33" s="136">
        <v>20000</v>
      </c>
      <c r="G33" s="124"/>
      <c r="H33" s="85" t="s">
        <v>60</v>
      </c>
    </row>
    <row r="34" spans="1:8" s="79" customFormat="1" ht="18" customHeight="1" x14ac:dyDescent="0.15">
      <c r="A34" s="133" t="s">
        <v>194</v>
      </c>
      <c r="B34" s="164"/>
      <c r="C34" s="222"/>
      <c r="D34" s="123"/>
      <c r="E34" s="124"/>
      <c r="F34" s="136">
        <v>20000</v>
      </c>
      <c r="G34" s="124"/>
      <c r="H34" s="85" t="s">
        <v>61</v>
      </c>
    </row>
    <row r="35" spans="1:8" s="79" customFormat="1" ht="18" customHeight="1" x14ac:dyDescent="0.15">
      <c r="A35" s="125" t="s">
        <v>198</v>
      </c>
      <c r="B35" s="164"/>
      <c r="C35" s="222"/>
      <c r="D35" s="126"/>
      <c r="E35" s="81"/>
      <c r="F35" s="136">
        <v>20000</v>
      </c>
      <c r="G35" s="81"/>
      <c r="H35" s="85" t="s">
        <v>62</v>
      </c>
    </row>
    <row r="36" spans="1:8" s="79" customFormat="1" ht="18" customHeight="1" x14ac:dyDescent="0.15">
      <c r="A36" s="125" t="s">
        <v>200</v>
      </c>
      <c r="B36" s="164"/>
      <c r="C36" s="222"/>
      <c r="D36" s="126"/>
      <c r="E36" s="81"/>
      <c r="F36" s="136">
        <v>20000</v>
      </c>
      <c r="G36" s="81"/>
      <c r="H36" s="85" t="s">
        <v>63</v>
      </c>
    </row>
    <row r="37" spans="1:8" s="79" customFormat="1" ht="18" customHeight="1" x14ac:dyDescent="0.15">
      <c r="A37" s="125" t="s">
        <v>202</v>
      </c>
      <c r="B37" s="164"/>
      <c r="C37" s="222"/>
      <c r="D37" s="126"/>
      <c r="E37" s="81"/>
      <c r="F37" s="136">
        <v>20000</v>
      </c>
      <c r="G37" s="81"/>
      <c r="H37" s="85" t="s">
        <v>64</v>
      </c>
    </row>
    <row r="38" spans="1:8" s="79" customFormat="1" ht="18" customHeight="1" x14ac:dyDescent="0.15">
      <c r="A38" s="125" t="s">
        <v>205</v>
      </c>
      <c r="B38" s="164"/>
      <c r="C38" s="222"/>
      <c r="D38" s="126"/>
      <c r="E38" s="81"/>
      <c r="F38" s="136">
        <v>20000</v>
      </c>
      <c r="G38" s="81"/>
      <c r="H38" s="85" t="s">
        <v>65</v>
      </c>
    </row>
    <row r="39" spans="1:8" s="79" customFormat="1" ht="18" customHeight="1" x14ac:dyDescent="0.15">
      <c r="A39" s="125" t="s">
        <v>208</v>
      </c>
      <c r="B39" s="164"/>
      <c r="C39" s="222"/>
      <c r="D39" s="126"/>
      <c r="E39" s="81"/>
      <c r="F39" s="136">
        <v>20000</v>
      </c>
      <c r="G39" s="81"/>
      <c r="H39" s="85" t="s">
        <v>66</v>
      </c>
    </row>
    <row r="40" spans="1:8" s="79" customFormat="1" ht="18" customHeight="1" x14ac:dyDescent="0.15">
      <c r="A40" s="125" t="s">
        <v>211</v>
      </c>
      <c r="B40" s="164"/>
      <c r="C40" s="222"/>
      <c r="D40" s="126"/>
      <c r="E40" s="81"/>
      <c r="F40" s="136">
        <v>20000</v>
      </c>
      <c r="G40" s="81"/>
      <c r="H40" s="85" t="s">
        <v>67</v>
      </c>
    </row>
    <row r="41" spans="1:8" s="79" customFormat="1" ht="18" customHeight="1" x14ac:dyDescent="0.15">
      <c r="A41" s="125" t="s">
        <v>214</v>
      </c>
      <c r="B41" s="137"/>
      <c r="C41" s="138"/>
      <c r="D41" s="128"/>
      <c r="E41" s="95"/>
      <c r="F41" s="136">
        <v>20000</v>
      </c>
      <c r="G41" s="95"/>
      <c r="H41" s="85" t="s">
        <v>68</v>
      </c>
    </row>
    <row r="42" spans="1:8" s="79" customFormat="1" ht="18" customHeight="1" thickBot="1" x14ac:dyDescent="0.2">
      <c r="A42" s="127" t="s">
        <v>218</v>
      </c>
      <c r="B42" s="164"/>
      <c r="C42" s="222"/>
      <c r="D42" s="128"/>
      <c r="E42" s="95"/>
      <c r="F42" s="136">
        <v>20000</v>
      </c>
      <c r="G42" s="95"/>
      <c r="H42" s="85" t="s">
        <v>69</v>
      </c>
    </row>
    <row r="43" spans="1:8" ht="18" customHeight="1" thickTop="1" thickBot="1" x14ac:dyDescent="0.2">
      <c r="A43" s="14" t="s">
        <v>46</v>
      </c>
      <c r="B43" s="228"/>
      <c r="C43" s="229"/>
      <c r="D43" s="15"/>
      <c r="E43" s="16"/>
      <c r="F43" s="19">
        <f>SUM(F31:F42)</f>
        <v>240000</v>
      </c>
      <c r="G43" s="16"/>
      <c r="H43" s="17"/>
    </row>
    <row r="44" spans="1:8" ht="18" customHeight="1" x14ac:dyDescent="0.15">
      <c r="D44" s="230" t="s">
        <v>70</v>
      </c>
      <c r="E44" s="230"/>
      <c r="F44" s="1" t="s">
        <v>74</v>
      </c>
    </row>
    <row r="45" spans="1:8" ht="18" customHeight="1" x14ac:dyDescent="0.15">
      <c r="A45" s="187" t="s">
        <v>247</v>
      </c>
      <c r="B45" s="187"/>
      <c r="C45" s="187"/>
      <c r="D45" s="187"/>
      <c r="E45" s="187"/>
      <c r="F45" s="187"/>
      <c r="G45" s="187"/>
      <c r="H45" s="187"/>
    </row>
    <row r="46" spans="1:8" ht="21" customHeight="1" thickBot="1" x14ac:dyDescent="0.2">
      <c r="A46" s="1" t="s">
        <v>83</v>
      </c>
    </row>
    <row r="47" spans="1:8" ht="21" customHeight="1" thickBot="1" x14ac:dyDescent="0.2">
      <c r="A47" s="3" t="s">
        <v>248</v>
      </c>
      <c r="B47" s="231" t="s">
        <v>41</v>
      </c>
      <c r="C47" s="231"/>
      <c r="D47" s="76" t="s">
        <v>3</v>
      </c>
      <c r="E47" s="76" t="s">
        <v>239</v>
      </c>
      <c r="F47" s="76" t="s">
        <v>240</v>
      </c>
      <c r="G47" s="76" t="s">
        <v>8</v>
      </c>
      <c r="H47" s="2" t="s">
        <v>9</v>
      </c>
    </row>
    <row r="48" spans="1:8" ht="21" customHeight="1" thickTop="1" x14ac:dyDescent="0.15">
      <c r="A48" s="18" t="s">
        <v>189</v>
      </c>
      <c r="B48" s="227" t="s">
        <v>90</v>
      </c>
      <c r="C48" s="152"/>
      <c r="D48" s="4"/>
      <c r="E48" s="5"/>
      <c r="F48" s="77">
        <v>6000</v>
      </c>
      <c r="G48" s="5"/>
      <c r="H48" s="6" t="s">
        <v>76</v>
      </c>
    </row>
    <row r="49" spans="1:8" ht="21" customHeight="1" x14ac:dyDescent="0.15">
      <c r="A49" s="18" t="s">
        <v>189</v>
      </c>
      <c r="B49" s="227" t="s">
        <v>89</v>
      </c>
      <c r="C49" s="152"/>
      <c r="D49" s="4"/>
      <c r="E49" s="5"/>
      <c r="F49" s="77">
        <v>4000</v>
      </c>
      <c r="G49" s="5"/>
      <c r="H49" s="6" t="s">
        <v>77</v>
      </c>
    </row>
    <row r="50" spans="1:8" ht="21" customHeight="1" x14ac:dyDescent="0.15">
      <c r="A50" s="18" t="s">
        <v>191</v>
      </c>
      <c r="B50" s="227" t="s">
        <v>91</v>
      </c>
      <c r="C50" s="152"/>
      <c r="D50" s="4"/>
      <c r="E50" s="5"/>
      <c r="F50" s="77">
        <v>6000</v>
      </c>
      <c r="G50" s="5"/>
      <c r="H50" s="6" t="s">
        <v>249</v>
      </c>
    </row>
    <row r="51" spans="1:8" ht="21" customHeight="1" x14ac:dyDescent="0.15">
      <c r="A51" s="18" t="s">
        <v>191</v>
      </c>
      <c r="B51" s="227" t="s">
        <v>92</v>
      </c>
      <c r="C51" s="152"/>
      <c r="D51" s="4"/>
      <c r="E51" s="5"/>
      <c r="F51" s="77">
        <v>4000</v>
      </c>
      <c r="G51" s="5"/>
      <c r="H51" s="6" t="s">
        <v>250</v>
      </c>
    </row>
    <row r="52" spans="1:8" ht="21" customHeight="1" x14ac:dyDescent="0.15">
      <c r="A52" s="18" t="s">
        <v>193</v>
      </c>
      <c r="B52" s="227" t="s">
        <v>91</v>
      </c>
      <c r="C52" s="152"/>
      <c r="D52" s="4"/>
      <c r="E52" s="5"/>
      <c r="F52" s="77">
        <v>7000</v>
      </c>
      <c r="G52" s="5"/>
      <c r="H52" s="6" t="s">
        <v>251</v>
      </c>
    </row>
    <row r="53" spans="1:8" ht="21" customHeight="1" x14ac:dyDescent="0.15">
      <c r="A53" s="18" t="s">
        <v>193</v>
      </c>
      <c r="B53" s="227" t="s">
        <v>93</v>
      </c>
      <c r="C53" s="152"/>
      <c r="D53" s="4"/>
      <c r="E53" s="5"/>
      <c r="F53" s="77">
        <v>4500</v>
      </c>
      <c r="G53" s="5"/>
      <c r="H53" s="6" t="s">
        <v>252</v>
      </c>
    </row>
    <row r="54" spans="1:8" ht="21" customHeight="1" x14ac:dyDescent="0.15">
      <c r="A54" s="18" t="s">
        <v>195</v>
      </c>
      <c r="B54" s="227" t="s">
        <v>90</v>
      </c>
      <c r="C54" s="152"/>
      <c r="D54" s="4"/>
      <c r="E54" s="5"/>
      <c r="F54" s="77">
        <v>6000</v>
      </c>
      <c r="G54" s="5"/>
      <c r="H54" s="6" t="s">
        <v>253</v>
      </c>
    </row>
    <row r="55" spans="1:8" ht="21" customHeight="1" x14ac:dyDescent="0.15">
      <c r="A55" s="18" t="s">
        <v>195</v>
      </c>
      <c r="B55" s="227" t="s">
        <v>94</v>
      </c>
      <c r="C55" s="152"/>
      <c r="D55" s="4"/>
      <c r="E55" s="5"/>
      <c r="F55" s="77">
        <v>4000</v>
      </c>
      <c r="G55" s="5"/>
      <c r="H55" s="6" t="s">
        <v>254</v>
      </c>
    </row>
    <row r="56" spans="1:8" ht="21" customHeight="1" x14ac:dyDescent="0.15">
      <c r="A56" s="7" t="s">
        <v>199</v>
      </c>
      <c r="B56" s="227" t="s">
        <v>95</v>
      </c>
      <c r="C56" s="152"/>
      <c r="D56" s="8"/>
      <c r="E56" s="9"/>
      <c r="F56" s="77">
        <v>6000</v>
      </c>
      <c r="G56" s="9"/>
      <c r="H56" s="6" t="s">
        <v>255</v>
      </c>
    </row>
    <row r="57" spans="1:8" ht="21" customHeight="1" x14ac:dyDescent="0.15">
      <c r="A57" s="7" t="s">
        <v>199</v>
      </c>
      <c r="B57" s="227" t="s">
        <v>96</v>
      </c>
      <c r="C57" s="152"/>
      <c r="D57" s="8"/>
      <c r="E57" s="9"/>
      <c r="F57" s="77">
        <v>4000</v>
      </c>
      <c r="G57" s="9"/>
      <c r="H57" s="6" t="s">
        <v>256</v>
      </c>
    </row>
    <row r="58" spans="1:8" ht="21" customHeight="1" x14ac:dyDescent="0.15">
      <c r="A58" s="7" t="s">
        <v>201</v>
      </c>
      <c r="B58" s="227" t="s">
        <v>97</v>
      </c>
      <c r="C58" s="152"/>
      <c r="D58" s="8"/>
      <c r="E58" s="9"/>
      <c r="F58" s="77">
        <v>6500</v>
      </c>
      <c r="G58" s="9"/>
      <c r="H58" s="6" t="s">
        <v>257</v>
      </c>
    </row>
    <row r="59" spans="1:8" ht="21" customHeight="1" x14ac:dyDescent="0.15">
      <c r="A59" s="7" t="s">
        <v>201</v>
      </c>
      <c r="B59" s="227" t="s">
        <v>98</v>
      </c>
      <c r="C59" s="152"/>
      <c r="D59" s="8"/>
      <c r="E59" s="9"/>
      <c r="F59" s="77">
        <v>4200</v>
      </c>
      <c r="G59" s="9"/>
      <c r="H59" s="6" t="s">
        <v>258</v>
      </c>
    </row>
    <row r="60" spans="1:8" ht="21" customHeight="1" x14ac:dyDescent="0.15">
      <c r="A60" s="7" t="s">
        <v>203</v>
      </c>
      <c r="B60" s="227" t="s">
        <v>91</v>
      </c>
      <c r="C60" s="152"/>
      <c r="D60" s="8"/>
      <c r="E60" s="9"/>
      <c r="F60" s="77">
        <v>6500</v>
      </c>
      <c r="G60" s="9"/>
      <c r="H60" s="6" t="s">
        <v>259</v>
      </c>
    </row>
    <row r="61" spans="1:8" ht="21" customHeight="1" x14ac:dyDescent="0.15">
      <c r="A61" s="7" t="s">
        <v>203</v>
      </c>
      <c r="B61" s="227" t="s">
        <v>93</v>
      </c>
      <c r="C61" s="152"/>
      <c r="D61" s="8"/>
      <c r="E61" s="9"/>
      <c r="F61" s="77">
        <v>4200</v>
      </c>
      <c r="G61" s="9"/>
      <c r="H61" s="6" t="s">
        <v>260</v>
      </c>
    </row>
    <row r="62" spans="1:8" ht="21" customHeight="1" x14ac:dyDescent="0.15">
      <c r="A62" s="7" t="s">
        <v>206</v>
      </c>
      <c r="B62" s="227" t="s">
        <v>99</v>
      </c>
      <c r="C62" s="152"/>
      <c r="D62" s="8"/>
      <c r="E62" s="9"/>
      <c r="F62" s="77">
        <v>6500</v>
      </c>
      <c r="G62" s="9"/>
      <c r="H62" s="6" t="s">
        <v>261</v>
      </c>
    </row>
    <row r="63" spans="1:8" ht="21" customHeight="1" x14ac:dyDescent="0.15">
      <c r="A63" s="7" t="s">
        <v>206</v>
      </c>
      <c r="B63" s="227" t="s">
        <v>100</v>
      </c>
      <c r="C63" s="152"/>
      <c r="D63" s="8"/>
      <c r="E63" s="9"/>
      <c r="F63" s="77">
        <v>4200</v>
      </c>
      <c r="G63" s="9"/>
      <c r="H63" s="6" t="s">
        <v>262</v>
      </c>
    </row>
    <row r="64" spans="1:8" ht="21" customHeight="1" x14ac:dyDescent="0.15">
      <c r="A64" s="18" t="s">
        <v>210</v>
      </c>
      <c r="B64" s="227" t="s">
        <v>95</v>
      </c>
      <c r="C64" s="152"/>
      <c r="D64" s="8"/>
      <c r="E64" s="9"/>
      <c r="F64" s="77">
        <v>7500</v>
      </c>
      <c r="G64" s="9"/>
      <c r="H64" s="6" t="s">
        <v>263</v>
      </c>
    </row>
    <row r="65" spans="1:8" ht="21" customHeight="1" x14ac:dyDescent="0.15">
      <c r="A65" s="18" t="s">
        <v>210</v>
      </c>
      <c r="B65" s="227" t="s">
        <v>100</v>
      </c>
      <c r="C65" s="152"/>
      <c r="D65" s="8"/>
      <c r="E65" s="9"/>
      <c r="F65" s="77">
        <v>4700</v>
      </c>
      <c r="G65" s="9"/>
      <c r="H65" s="6" t="s">
        <v>264</v>
      </c>
    </row>
    <row r="66" spans="1:8" ht="21" customHeight="1" x14ac:dyDescent="0.15">
      <c r="A66" s="18" t="s">
        <v>213</v>
      </c>
      <c r="B66" s="227" t="s">
        <v>90</v>
      </c>
      <c r="C66" s="152"/>
      <c r="D66" s="8"/>
      <c r="E66" s="9"/>
      <c r="F66" s="77">
        <v>6500</v>
      </c>
      <c r="G66" s="9"/>
      <c r="H66" s="6" t="s">
        <v>265</v>
      </c>
    </row>
    <row r="67" spans="1:8" ht="21" customHeight="1" x14ac:dyDescent="0.15">
      <c r="A67" s="18" t="s">
        <v>213</v>
      </c>
      <c r="B67" s="227" t="s">
        <v>92</v>
      </c>
      <c r="C67" s="152"/>
      <c r="D67" s="11"/>
      <c r="E67" s="12"/>
      <c r="F67" s="77">
        <v>4200</v>
      </c>
      <c r="G67" s="12"/>
      <c r="H67" s="6" t="s">
        <v>266</v>
      </c>
    </row>
    <row r="68" spans="1:8" ht="21" customHeight="1" x14ac:dyDescent="0.15">
      <c r="A68" s="18" t="s">
        <v>215</v>
      </c>
      <c r="B68" s="227" t="s">
        <v>101</v>
      </c>
      <c r="C68" s="152"/>
      <c r="D68" s="11"/>
      <c r="E68" s="12"/>
      <c r="F68" s="77">
        <v>6500</v>
      </c>
      <c r="G68" s="12"/>
      <c r="H68" s="6" t="s">
        <v>267</v>
      </c>
    </row>
    <row r="69" spans="1:8" ht="21" customHeight="1" x14ac:dyDescent="0.15">
      <c r="A69" s="18" t="s">
        <v>215</v>
      </c>
      <c r="B69" s="227" t="s">
        <v>94</v>
      </c>
      <c r="C69" s="152"/>
      <c r="D69" s="11"/>
      <c r="E69" s="12"/>
      <c r="F69" s="77">
        <v>4200</v>
      </c>
      <c r="G69" s="12"/>
      <c r="H69" s="6" t="s">
        <v>268</v>
      </c>
    </row>
    <row r="70" spans="1:8" ht="21" customHeight="1" x14ac:dyDescent="0.15">
      <c r="A70" s="18" t="s">
        <v>219</v>
      </c>
      <c r="B70" s="227" t="s">
        <v>97</v>
      </c>
      <c r="C70" s="152"/>
      <c r="D70" s="8"/>
      <c r="E70" s="9"/>
      <c r="F70" s="77">
        <v>6500</v>
      </c>
      <c r="G70" s="9"/>
      <c r="H70" s="6" t="s">
        <v>269</v>
      </c>
    </row>
    <row r="71" spans="1:8" ht="21" customHeight="1" thickBot="1" x14ac:dyDescent="0.2">
      <c r="A71" s="18" t="s">
        <v>219</v>
      </c>
      <c r="B71" s="232" t="s">
        <v>102</v>
      </c>
      <c r="C71" s="233"/>
      <c r="D71" s="21"/>
      <c r="E71" s="22"/>
      <c r="F71" s="77">
        <v>4200</v>
      </c>
      <c r="G71" s="22"/>
      <c r="H71" s="6" t="s">
        <v>270</v>
      </c>
    </row>
    <row r="72" spans="1:8" ht="21" customHeight="1" thickTop="1" thickBot="1" x14ac:dyDescent="0.2">
      <c r="A72" s="14" t="s">
        <v>46</v>
      </c>
      <c r="B72" s="228" t="s">
        <v>103</v>
      </c>
      <c r="C72" s="229"/>
      <c r="D72" s="15"/>
      <c r="E72" s="16"/>
      <c r="F72" s="19">
        <f>SUM(F48:F71)</f>
        <v>127900</v>
      </c>
      <c r="G72" s="16"/>
      <c r="H72" s="17"/>
    </row>
    <row r="73" spans="1:8" ht="21" customHeight="1" x14ac:dyDescent="0.15">
      <c r="D73" s="230" t="s">
        <v>70</v>
      </c>
      <c r="E73" s="230"/>
      <c r="F73" s="1" t="s">
        <v>75</v>
      </c>
    </row>
  </sheetData>
  <mergeCells count="68">
    <mergeCell ref="D73:E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D44:E44"/>
    <mergeCell ref="A45:H45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6:C36"/>
    <mergeCell ref="B37:C37"/>
    <mergeCell ref="B38:C38"/>
    <mergeCell ref="B39:C39"/>
    <mergeCell ref="B40:C40"/>
    <mergeCell ref="B42:C42"/>
    <mergeCell ref="B43:C43"/>
    <mergeCell ref="B35:C35"/>
    <mergeCell ref="B21:C21"/>
    <mergeCell ref="B22:C22"/>
    <mergeCell ref="B23:C23"/>
    <mergeCell ref="B24:C24"/>
    <mergeCell ref="B25:C25"/>
    <mergeCell ref="B26:C26"/>
    <mergeCell ref="B30:C30"/>
    <mergeCell ref="B31:C31"/>
    <mergeCell ref="B32:C32"/>
    <mergeCell ref="B33:C33"/>
    <mergeCell ref="B34:C34"/>
    <mergeCell ref="B20:C20"/>
    <mergeCell ref="E7:F7"/>
    <mergeCell ref="A8:C8"/>
    <mergeCell ref="E8:F8"/>
    <mergeCell ref="A9:C9"/>
    <mergeCell ref="E9:F9"/>
    <mergeCell ref="B12:C12"/>
    <mergeCell ref="B13:C13"/>
    <mergeCell ref="B14:C14"/>
    <mergeCell ref="B15:C15"/>
    <mergeCell ref="B16:C16"/>
    <mergeCell ref="B17:C17"/>
    <mergeCell ref="E6:F6"/>
    <mergeCell ref="A5:C5"/>
    <mergeCell ref="A6:C6"/>
    <mergeCell ref="G1:H1"/>
    <mergeCell ref="A2:I2"/>
    <mergeCell ref="A4:C4"/>
    <mergeCell ref="E4:F4"/>
    <mergeCell ref="E5:F5"/>
  </mergeCells>
  <phoneticPr fontId="9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&amp;C記載例</oddHead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助成帳簿（記載例）</vt:lpstr>
      <vt:lpstr>国内助成帳簿（記載例）</vt:lpstr>
      <vt:lpstr>現地助成帳簿（記載例）</vt:lpstr>
      <vt:lpstr>助成項目別集計表（記載例)</vt:lpstr>
      <vt:lpstr>'助成項目別集計表（記載例)'!Print_Area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shimokogawa</dc:creator>
  <cp:lastModifiedBy>y-shibanuma</cp:lastModifiedBy>
  <cp:lastPrinted>2019-02-25T00:39:38Z</cp:lastPrinted>
  <dcterms:created xsi:type="dcterms:W3CDTF">2011-10-17T01:39:26Z</dcterms:created>
  <dcterms:modified xsi:type="dcterms:W3CDTF">2019-02-25T01:25:31Z</dcterms:modified>
</cp:coreProperties>
</file>