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0" windowWidth="18195" windowHeight="10155"/>
  </bookViews>
  <sheets>
    <sheet name="事業帳簿" sheetId="1" r:id="rId1"/>
    <sheet name="国内帳簿" sheetId="3" r:id="rId2"/>
    <sheet name="現地帳簿" sheetId="4" r:id="rId3"/>
    <sheet name="項目別集計表" sheetId="2" r:id="rId4"/>
    <sheet name="Sheet2" sheetId="5" r:id="rId5"/>
  </sheets>
  <calcPr calcId="145621"/>
</workbook>
</file>

<file path=xl/calcChain.xml><?xml version="1.0" encoding="utf-8"?>
<calcChain xmlns="http://schemas.openxmlformats.org/spreadsheetml/2006/main">
  <c r="H9" i="2"/>
  <c r="E9"/>
  <c r="G9"/>
  <c r="F27" i="3"/>
  <c r="G51" i="4"/>
  <c r="D9" i="2"/>
  <c r="F72"/>
  <c r="F43"/>
  <c r="D27"/>
  <c r="D17"/>
  <c r="I60" i="1"/>
  <c r="G60"/>
</calcChain>
</file>

<file path=xl/sharedStrings.xml><?xml version="1.0" encoding="utf-8"?>
<sst xmlns="http://schemas.openxmlformats.org/spreadsheetml/2006/main" count="581" uniqueCount="214">
  <si>
    <t>年月日</t>
    <rPh sb="0" eb="3">
      <t>ネンガッピ</t>
    </rPh>
    <phoneticPr fontId="1"/>
  </si>
  <si>
    <t>科目</t>
    <rPh sb="0" eb="2">
      <t>カモク</t>
    </rPh>
    <phoneticPr fontId="1"/>
  </si>
  <si>
    <t>収入</t>
    <rPh sb="0" eb="2">
      <t>シュウニュウ</t>
    </rPh>
    <phoneticPr fontId="1"/>
  </si>
  <si>
    <t>円</t>
    <rPh sb="0" eb="1">
      <t>エン</t>
    </rPh>
    <phoneticPr fontId="1"/>
  </si>
  <si>
    <t>ドル</t>
    <phoneticPr fontId="1"/>
  </si>
  <si>
    <t>摘要
（内容）</t>
    <rPh sb="0" eb="2">
      <t>テキヨウ</t>
    </rPh>
    <rPh sb="4" eb="6">
      <t>ナイヨウ</t>
    </rPh>
    <phoneticPr fontId="1"/>
  </si>
  <si>
    <t>タカ</t>
    <phoneticPr fontId="1"/>
  </si>
  <si>
    <t>支出</t>
    <rPh sb="0" eb="2">
      <t>シシュツ</t>
    </rPh>
    <phoneticPr fontId="1"/>
  </si>
  <si>
    <t>残高</t>
    <rPh sb="0" eb="2">
      <t>ザンダカ</t>
    </rPh>
    <phoneticPr fontId="1"/>
  </si>
  <si>
    <t>備考</t>
    <rPh sb="0" eb="2">
      <t>ビコウ</t>
    </rPh>
    <phoneticPr fontId="1"/>
  </si>
  <si>
    <t>領収書№</t>
    <rPh sb="0" eb="3">
      <t>リョウシュウショ</t>
    </rPh>
    <phoneticPr fontId="1"/>
  </si>
  <si>
    <t>一般会計から</t>
    <rPh sb="0" eb="2">
      <t>イッパン</t>
    </rPh>
    <rPh sb="2" eb="4">
      <t>カイケイ</t>
    </rPh>
    <phoneticPr fontId="1"/>
  </si>
  <si>
    <t>送金</t>
    <rPh sb="0" eb="2">
      <t>ソウキン</t>
    </rPh>
    <phoneticPr fontId="1"/>
  </si>
  <si>
    <t>円→米ドル</t>
    <rPh sb="0" eb="1">
      <t>エン</t>
    </rPh>
    <rPh sb="2" eb="3">
      <t>ベイ</t>
    </rPh>
    <phoneticPr fontId="1"/>
  </si>
  <si>
    <t>両替票①</t>
    <rPh sb="0" eb="2">
      <t>リョウガ</t>
    </rPh>
    <rPh sb="2" eb="3">
      <t>ヒョウ</t>
    </rPh>
    <phoneticPr fontId="1"/>
  </si>
  <si>
    <t>1ドル=80円</t>
    <rPh sb="6" eb="7">
      <t>エン</t>
    </rPh>
    <phoneticPr fontId="1"/>
  </si>
  <si>
    <t>送金表①</t>
    <rPh sb="0" eb="2">
      <t>ソウキン</t>
    </rPh>
    <rPh sb="2" eb="3">
      <t>ヒョウ</t>
    </rPh>
    <phoneticPr fontId="1"/>
  </si>
  <si>
    <t>現地スタッフA給与</t>
    <rPh sb="0" eb="2">
      <t>ゲンチ</t>
    </rPh>
    <rPh sb="7" eb="9">
      <t>キュウヨ</t>
    </rPh>
    <phoneticPr fontId="1"/>
  </si>
  <si>
    <t>現地スタッフB給与</t>
    <rPh sb="0" eb="2">
      <t>ゲンチ</t>
    </rPh>
    <rPh sb="7" eb="9">
      <t>キュウヨ</t>
    </rPh>
    <phoneticPr fontId="1"/>
  </si>
  <si>
    <t>両替</t>
    <rPh sb="0" eb="2">
      <t>リョウガ</t>
    </rPh>
    <phoneticPr fontId="1"/>
  </si>
  <si>
    <t>米ドル→タカ</t>
    <rPh sb="0" eb="1">
      <t>ベイ</t>
    </rPh>
    <phoneticPr fontId="1"/>
  </si>
  <si>
    <t>1ドル=76タカ</t>
    <phoneticPr fontId="1"/>
  </si>
  <si>
    <t>両替票②</t>
    <rPh sb="0" eb="2">
      <t>リョウガ</t>
    </rPh>
    <rPh sb="2" eb="3">
      <t>ヒョウ</t>
    </rPh>
    <phoneticPr fontId="1"/>
  </si>
  <si>
    <t>両替票③</t>
    <rPh sb="0" eb="2">
      <t>リョウガ</t>
    </rPh>
    <rPh sb="2" eb="3">
      <t>ヒョウ</t>
    </rPh>
    <phoneticPr fontId="1"/>
  </si>
  <si>
    <t>航空運賃</t>
    <rPh sb="0" eb="2">
      <t>コウクウ</t>
    </rPh>
    <rPh sb="2" eb="4">
      <t>ウンチン</t>
    </rPh>
    <phoneticPr fontId="1"/>
  </si>
  <si>
    <t>日本人派遣者滞在費</t>
    <rPh sb="0" eb="3">
      <t>ニホンジン</t>
    </rPh>
    <rPh sb="3" eb="5">
      <t>ハケン</t>
    </rPh>
    <rPh sb="5" eb="6">
      <t>シャ</t>
    </rPh>
    <rPh sb="6" eb="9">
      <t>タイザイヒ</t>
    </rPh>
    <phoneticPr fontId="1"/>
  </si>
  <si>
    <t>10日分</t>
    <rPh sb="2" eb="3">
      <t>ニチ</t>
    </rPh>
    <rPh sb="3" eb="4">
      <t>ブン</t>
    </rPh>
    <phoneticPr fontId="1"/>
  </si>
  <si>
    <t>事務所賃貸料</t>
    <rPh sb="0" eb="2">
      <t>ジム</t>
    </rPh>
    <rPh sb="2" eb="3">
      <t>ショ</t>
    </rPh>
    <rPh sb="3" eb="6">
      <t>チンタイリョウ</t>
    </rPh>
    <phoneticPr fontId="1"/>
  </si>
  <si>
    <t>両替票④</t>
    <rPh sb="0" eb="2">
      <t>リョウガ</t>
    </rPh>
    <rPh sb="2" eb="3">
      <t>ヒョウ</t>
    </rPh>
    <phoneticPr fontId="1"/>
  </si>
  <si>
    <t>7日分</t>
    <rPh sb="1" eb="2">
      <t>ニチ</t>
    </rPh>
    <rPh sb="2" eb="3">
      <t>ブン</t>
    </rPh>
    <phoneticPr fontId="1"/>
  </si>
  <si>
    <t>両替票⑤</t>
    <rPh sb="0" eb="2">
      <t>リョウガ</t>
    </rPh>
    <rPh sb="2" eb="3">
      <t>ヒョウ</t>
    </rPh>
    <phoneticPr fontId="1"/>
  </si>
  <si>
    <t>1ドル=82円</t>
    <rPh sb="6" eb="7">
      <t>エン</t>
    </rPh>
    <phoneticPr fontId="1"/>
  </si>
  <si>
    <t>送金表②</t>
    <rPh sb="0" eb="2">
      <t>ソウキン</t>
    </rPh>
    <rPh sb="2" eb="3">
      <t>ヒョウ</t>
    </rPh>
    <phoneticPr fontId="1"/>
  </si>
  <si>
    <t>両替票⑥</t>
    <rPh sb="0" eb="2">
      <t>リョウガ</t>
    </rPh>
    <rPh sb="2" eb="3">
      <t>ヒョウ</t>
    </rPh>
    <phoneticPr fontId="1"/>
  </si>
  <si>
    <t>7日分×2人</t>
    <rPh sb="1" eb="2">
      <t>ニチ</t>
    </rPh>
    <rPh sb="2" eb="3">
      <t>ブン</t>
    </rPh>
    <rPh sb="5" eb="6">
      <t>ニン</t>
    </rPh>
    <phoneticPr fontId="1"/>
  </si>
  <si>
    <t>2人</t>
    <rPh sb="1" eb="2">
      <t>ニン</t>
    </rPh>
    <phoneticPr fontId="1"/>
  </si>
  <si>
    <t>両替票⑦</t>
    <rPh sb="0" eb="2">
      <t>リョウガ</t>
    </rPh>
    <rPh sb="2" eb="3">
      <t>ヒョウ</t>
    </rPh>
    <phoneticPr fontId="1"/>
  </si>
  <si>
    <t>一般会計へ繰り入れ</t>
    <rPh sb="0" eb="2">
      <t>イッパン</t>
    </rPh>
    <rPh sb="2" eb="4">
      <t>カイケイ</t>
    </rPh>
    <rPh sb="5" eb="6">
      <t>ク</t>
    </rPh>
    <rPh sb="7" eb="8">
      <t>イ</t>
    </rPh>
    <phoneticPr fontId="1"/>
  </si>
  <si>
    <t>合計</t>
    <rPh sb="0" eb="2">
      <t>ゴウケイ</t>
    </rPh>
    <phoneticPr fontId="1"/>
  </si>
  <si>
    <t>日本人スタッフ航空運賃</t>
    <rPh sb="0" eb="3">
      <t>ニホンジン</t>
    </rPh>
    <rPh sb="7" eb="9">
      <t>コウクウ</t>
    </rPh>
    <rPh sb="9" eb="11">
      <t>ウンチン</t>
    </rPh>
    <phoneticPr fontId="1"/>
  </si>
  <si>
    <t>日本人スタッフ滞在費</t>
    <rPh sb="0" eb="3">
      <t>ニホンジン</t>
    </rPh>
    <rPh sb="7" eb="10">
      <t>タイザイヒ</t>
    </rPh>
    <phoneticPr fontId="1"/>
  </si>
  <si>
    <t>現地スタッフ人件費</t>
    <rPh sb="0" eb="2">
      <t>ゲンチ</t>
    </rPh>
    <rPh sb="6" eb="9">
      <t>ジンケンヒ</t>
    </rPh>
    <phoneticPr fontId="1"/>
  </si>
  <si>
    <t>両替合計(タカ)</t>
    <rPh sb="0" eb="2">
      <t>リョウガ</t>
    </rPh>
    <rPh sb="2" eb="4">
      <t>ゴウケイ</t>
    </rPh>
    <phoneticPr fontId="1"/>
  </si>
  <si>
    <t>1,000,000円</t>
    <rPh sb="9" eb="10">
      <t>エン</t>
    </rPh>
    <phoneticPr fontId="1"/>
  </si>
  <si>
    <t>665,000円</t>
    <rPh sb="7" eb="8">
      <t>エン</t>
    </rPh>
    <phoneticPr fontId="1"/>
  </si>
  <si>
    <t>135,000円</t>
    <rPh sb="7" eb="8">
      <t>エン</t>
    </rPh>
    <phoneticPr fontId="1"/>
  </si>
  <si>
    <t>両替合計(ドル)</t>
    <phoneticPr fontId="1"/>
  </si>
  <si>
    <t>年月日</t>
    <phoneticPr fontId="1"/>
  </si>
  <si>
    <t>摘要</t>
    <rPh sb="0" eb="2">
      <t>テキヨウ</t>
    </rPh>
    <phoneticPr fontId="1"/>
  </si>
  <si>
    <t>486,000円</t>
    <rPh sb="7" eb="8">
      <t>エン</t>
    </rPh>
    <phoneticPr fontId="1"/>
  </si>
  <si>
    <t>6,000＄</t>
    <phoneticPr fontId="1"/>
  </si>
  <si>
    <t>380,000ﾀｶ</t>
    <phoneticPr fontId="1"/>
  </si>
  <si>
    <t>Ａ氏</t>
    <rPh sb="1" eb="2">
      <t>シ</t>
    </rPh>
    <phoneticPr fontId="1"/>
  </si>
  <si>
    <t>Ｂ氏</t>
    <rPh sb="1" eb="2">
      <t>シ</t>
    </rPh>
    <phoneticPr fontId="1"/>
  </si>
  <si>
    <t>Ａ氏・Ｃ氏</t>
    <rPh sb="1" eb="2">
      <t>シ</t>
    </rPh>
    <rPh sb="4" eb="5">
      <t>シ</t>
    </rPh>
    <phoneticPr fontId="1"/>
  </si>
  <si>
    <t>Ａ氏・Ｂ氏</t>
    <rPh sb="1" eb="2">
      <t>シ</t>
    </rPh>
    <rPh sb="4" eb="5">
      <t>シ</t>
    </rPh>
    <phoneticPr fontId="1"/>
  </si>
  <si>
    <t>合計</t>
    <rPh sb="0" eb="1">
      <t>ゴウ</t>
    </rPh>
    <rPh sb="1" eb="2">
      <t>ケイ</t>
    </rPh>
    <phoneticPr fontId="1"/>
  </si>
  <si>
    <t>航①</t>
    <rPh sb="0" eb="1">
      <t>ワタル</t>
    </rPh>
    <phoneticPr fontId="1"/>
  </si>
  <si>
    <t>航②</t>
    <rPh sb="0" eb="1">
      <t>ワタル</t>
    </rPh>
    <phoneticPr fontId="1"/>
  </si>
  <si>
    <t>航③</t>
    <rPh sb="0" eb="1">
      <t>ワタル</t>
    </rPh>
    <phoneticPr fontId="1"/>
  </si>
  <si>
    <t>航④</t>
    <rPh sb="0" eb="1">
      <t>ワタル</t>
    </rPh>
    <phoneticPr fontId="1"/>
  </si>
  <si>
    <t>滞①</t>
    <rPh sb="0" eb="1">
      <t>タイ</t>
    </rPh>
    <phoneticPr fontId="1"/>
  </si>
  <si>
    <t>滞②</t>
    <rPh sb="0" eb="1">
      <t>タイ</t>
    </rPh>
    <phoneticPr fontId="1"/>
  </si>
  <si>
    <t>滞③</t>
    <rPh sb="0" eb="1">
      <t>タイ</t>
    </rPh>
    <phoneticPr fontId="1"/>
  </si>
  <si>
    <t>滞④</t>
    <rPh sb="0" eb="1">
      <t>タイ</t>
    </rPh>
    <phoneticPr fontId="1"/>
  </si>
  <si>
    <t>滞①</t>
    <phoneticPr fontId="1"/>
  </si>
  <si>
    <t>滞②</t>
    <phoneticPr fontId="1"/>
  </si>
  <si>
    <t>滞③</t>
    <phoneticPr fontId="1"/>
  </si>
  <si>
    <t>滞④</t>
    <phoneticPr fontId="1"/>
  </si>
  <si>
    <t>事①</t>
    <rPh sb="0" eb="1">
      <t>ジ</t>
    </rPh>
    <phoneticPr fontId="1"/>
  </si>
  <si>
    <t>事②</t>
    <rPh sb="0" eb="1">
      <t>ジ</t>
    </rPh>
    <phoneticPr fontId="1"/>
  </si>
  <si>
    <t>事③</t>
    <rPh sb="0" eb="1">
      <t>ジ</t>
    </rPh>
    <phoneticPr fontId="1"/>
  </si>
  <si>
    <t>事④</t>
    <rPh sb="0" eb="1">
      <t>ジ</t>
    </rPh>
    <phoneticPr fontId="1"/>
  </si>
  <si>
    <t>事⑤</t>
    <rPh sb="0" eb="1">
      <t>ジ</t>
    </rPh>
    <phoneticPr fontId="1"/>
  </si>
  <si>
    <t>事⑥</t>
    <rPh sb="0" eb="1">
      <t>ジ</t>
    </rPh>
    <phoneticPr fontId="1"/>
  </si>
  <si>
    <t>事⑦</t>
    <rPh sb="0" eb="1">
      <t>ジ</t>
    </rPh>
    <phoneticPr fontId="1"/>
  </si>
  <si>
    <t>事⑧</t>
    <rPh sb="0" eb="1">
      <t>ジ</t>
    </rPh>
    <phoneticPr fontId="1"/>
  </si>
  <si>
    <t>事⑨</t>
    <rPh sb="0" eb="1">
      <t>ジ</t>
    </rPh>
    <phoneticPr fontId="1"/>
  </si>
  <si>
    <t>事⑩</t>
    <rPh sb="0" eb="1">
      <t>ジ</t>
    </rPh>
    <phoneticPr fontId="1"/>
  </si>
  <si>
    <t>事⑪</t>
    <rPh sb="0" eb="1">
      <t>ジ</t>
    </rPh>
    <phoneticPr fontId="1"/>
  </si>
  <si>
    <t>事⑫</t>
    <rPh sb="0" eb="1">
      <t>ジ</t>
    </rPh>
    <phoneticPr fontId="1"/>
  </si>
  <si>
    <t>日本円換算値</t>
    <rPh sb="0" eb="3">
      <t>ニホンエン</t>
    </rPh>
    <rPh sb="3" eb="5">
      <t>カンサン</t>
    </rPh>
    <rPh sb="5" eb="6">
      <t>チ</t>
    </rPh>
    <phoneticPr fontId="1"/>
  </si>
  <si>
    <t>5,000＄</t>
    <phoneticPr fontId="1"/>
  </si>
  <si>
    <t>送金合計(円)</t>
    <rPh sb="0" eb="2">
      <t>ソウキン</t>
    </rPh>
    <rPh sb="2" eb="4">
      <t>ゴウケイ</t>
    </rPh>
    <rPh sb="5" eb="6">
      <t>エン</t>
    </rPh>
    <phoneticPr fontId="1"/>
  </si>
  <si>
    <t>送金合計(ドル)</t>
    <rPh sb="0" eb="2">
      <t>ソウキン</t>
    </rPh>
    <rPh sb="2" eb="4">
      <t>ゴウケイ</t>
    </rPh>
    <phoneticPr fontId="1"/>
  </si>
  <si>
    <t>1ドル=81円
1ドル=76タカ
1タカ=1.07円</t>
    <rPh sb="6" eb="7">
      <t>エン</t>
    </rPh>
    <rPh sb="25" eb="26">
      <t>エン</t>
    </rPh>
    <phoneticPr fontId="1"/>
  </si>
  <si>
    <t>256,800円</t>
    <rPh sb="7" eb="8">
      <t>エン</t>
    </rPh>
    <phoneticPr fontId="1"/>
  </si>
  <si>
    <t>136,853円</t>
    <rPh sb="7" eb="8">
      <t>エン</t>
    </rPh>
    <phoneticPr fontId="1"/>
  </si>
  <si>
    <t>平均レート　1ドル=81円、1ドル=76タカ、1タカ=1.07円</t>
    <rPh sb="0" eb="2">
      <t>ヘイキン</t>
    </rPh>
    <rPh sb="12" eb="13">
      <t>エン</t>
    </rPh>
    <rPh sb="31" eb="32">
      <t>エン</t>
    </rPh>
    <phoneticPr fontId="1"/>
  </si>
  <si>
    <t>人①-①</t>
    <rPh sb="0" eb="1">
      <t>ジン</t>
    </rPh>
    <phoneticPr fontId="1"/>
  </si>
  <si>
    <t>人①-②</t>
    <rPh sb="0" eb="1">
      <t>ジン</t>
    </rPh>
    <phoneticPr fontId="1"/>
  </si>
  <si>
    <t>人②-①</t>
    <phoneticPr fontId="1"/>
  </si>
  <si>
    <t>人②-②</t>
    <phoneticPr fontId="1"/>
  </si>
  <si>
    <t>人③-①</t>
    <phoneticPr fontId="1"/>
  </si>
  <si>
    <t>人③-②</t>
    <phoneticPr fontId="1"/>
  </si>
  <si>
    <t>人④-①</t>
    <phoneticPr fontId="1"/>
  </si>
  <si>
    <t>人④-②</t>
    <phoneticPr fontId="1"/>
  </si>
  <si>
    <t>人⑤-①</t>
    <phoneticPr fontId="1"/>
  </si>
  <si>
    <t>人⑤-②</t>
    <phoneticPr fontId="1"/>
  </si>
  <si>
    <t>人⑥-①</t>
    <phoneticPr fontId="1"/>
  </si>
  <si>
    <t>人⑥-②</t>
    <phoneticPr fontId="1"/>
  </si>
  <si>
    <t>人⑦-①</t>
    <phoneticPr fontId="1"/>
  </si>
  <si>
    <t>人⑦-②</t>
    <phoneticPr fontId="1"/>
  </si>
  <si>
    <t>人⑧-①</t>
    <phoneticPr fontId="1"/>
  </si>
  <si>
    <t>人⑧-②</t>
    <phoneticPr fontId="1"/>
  </si>
  <si>
    <t>人⑨-①</t>
    <phoneticPr fontId="1"/>
  </si>
  <si>
    <t>人⑨-②</t>
    <phoneticPr fontId="1"/>
  </si>
  <si>
    <t>人⑩-①</t>
    <phoneticPr fontId="1"/>
  </si>
  <si>
    <t>人⑩-②</t>
    <phoneticPr fontId="1"/>
  </si>
  <si>
    <t>人⑪-①</t>
    <phoneticPr fontId="1"/>
  </si>
  <si>
    <t>人⑪-②</t>
    <phoneticPr fontId="1"/>
  </si>
  <si>
    <t>人⑫-①</t>
    <phoneticPr fontId="1"/>
  </si>
  <si>
    <t>人⑫-②</t>
    <phoneticPr fontId="1"/>
  </si>
  <si>
    <t>実際の使用額</t>
    <rPh sb="0" eb="2">
      <t>ジッサイ</t>
    </rPh>
    <rPh sb="3" eb="5">
      <t>シヨウ</t>
    </rPh>
    <rPh sb="5" eb="6">
      <t>ガク</t>
    </rPh>
    <phoneticPr fontId="1"/>
  </si>
  <si>
    <t>団体負担額</t>
    <rPh sb="0" eb="2">
      <t>ダンタイ</t>
    </rPh>
    <rPh sb="2" eb="4">
      <t>フタン</t>
    </rPh>
    <rPh sb="4" eb="5">
      <t>ガク</t>
    </rPh>
    <phoneticPr fontId="1"/>
  </si>
  <si>
    <t>日本人スタッフ航空運賃(４人分)</t>
    <rPh sb="13" eb="14">
      <t>ニン</t>
    </rPh>
    <rPh sb="14" eb="15">
      <t>ブン</t>
    </rPh>
    <phoneticPr fontId="1"/>
  </si>
  <si>
    <t>日本人スタッフ滞在費(28人日分)</t>
    <rPh sb="13" eb="14">
      <t>ニン</t>
    </rPh>
    <rPh sb="14" eb="15">
      <t>ニチ</t>
    </rPh>
    <rPh sb="15" eb="16">
      <t>ブン</t>
    </rPh>
    <phoneticPr fontId="1"/>
  </si>
  <si>
    <t>現地事務所借上げ費(12か月分)</t>
    <rPh sb="13" eb="14">
      <t>ゲツ</t>
    </rPh>
    <rPh sb="14" eb="15">
      <t>ブン</t>
    </rPh>
    <phoneticPr fontId="1"/>
  </si>
  <si>
    <t>《総括表》</t>
    <rPh sb="1" eb="3">
      <t>ソウカツ</t>
    </rPh>
    <rPh sb="3" eb="4">
      <t>ヒョウ</t>
    </rPh>
    <phoneticPr fontId="1"/>
  </si>
  <si>
    <t>《日本人スタッフ航空運賃》</t>
    <rPh sb="1" eb="4">
      <t>ニホンジン</t>
    </rPh>
    <rPh sb="8" eb="10">
      <t>コウクウ</t>
    </rPh>
    <rPh sb="10" eb="12">
      <t>ウンチン</t>
    </rPh>
    <phoneticPr fontId="1"/>
  </si>
  <si>
    <t>《日本人スタッフ滞在費》</t>
    <rPh sb="1" eb="4">
      <t>ニホンジン</t>
    </rPh>
    <rPh sb="8" eb="11">
      <t>タイザイヒ</t>
    </rPh>
    <phoneticPr fontId="1"/>
  </si>
  <si>
    <t>《現地事務所借上げ費》</t>
    <rPh sb="1" eb="3">
      <t>ゲンチ</t>
    </rPh>
    <rPh sb="3" eb="5">
      <t>ジム</t>
    </rPh>
    <rPh sb="5" eb="6">
      <t>ショ</t>
    </rPh>
    <rPh sb="6" eb="7">
      <t>カ</t>
    </rPh>
    <rPh sb="7" eb="8">
      <t>ア</t>
    </rPh>
    <rPh sb="9" eb="10">
      <t>ヒ</t>
    </rPh>
    <phoneticPr fontId="1"/>
  </si>
  <si>
    <t>《現地スタッフ人件費》</t>
    <rPh sb="1" eb="3">
      <t>ゲンチ</t>
    </rPh>
    <rPh sb="7" eb="10">
      <t>ジンケンヒ</t>
    </rPh>
    <phoneticPr fontId="1"/>
  </si>
  <si>
    <t>ドル</t>
    <phoneticPr fontId="2"/>
  </si>
  <si>
    <t>タカ</t>
    <phoneticPr fontId="2"/>
  </si>
  <si>
    <t>平均レート　1ドル=76タカ</t>
    <rPh sb="0" eb="2">
      <t>ヘイキン</t>
    </rPh>
    <phoneticPr fontId="2"/>
  </si>
  <si>
    <t>《両替》</t>
    <rPh sb="1" eb="3">
      <t>リョウガ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</si>
  <si>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</si>
  <si>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</si>
  <si>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残高</t>
    <rPh sb="0" eb="2">
      <t>ザンダカ</t>
    </rPh>
    <phoneticPr fontId="2"/>
  </si>
  <si>
    <t>Ｂ氏（18日）</t>
    <rPh sb="1" eb="2">
      <t>シ</t>
    </rPh>
    <rPh sb="5" eb="6">
      <t>ニチ</t>
    </rPh>
    <phoneticPr fontId="1"/>
  </si>
  <si>
    <t>Ａ氏（18日）</t>
    <rPh sb="1" eb="2">
      <t>シ</t>
    </rPh>
    <rPh sb="5" eb="6">
      <t>ニチ</t>
    </rPh>
    <phoneticPr fontId="1"/>
  </si>
  <si>
    <t>Ａ氏（22日）</t>
    <rPh sb="1" eb="2">
      <t>シ</t>
    </rPh>
    <rPh sb="5" eb="6">
      <t>ニチ</t>
    </rPh>
    <phoneticPr fontId="1"/>
  </si>
  <si>
    <t>Ｂ氏（15日）</t>
    <rPh sb="1" eb="2">
      <t>シ</t>
    </rPh>
    <rPh sb="5" eb="6">
      <t>ニチ</t>
    </rPh>
    <phoneticPr fontId="1"/>
  </si>
  <si>
    <t>Ｂ氏（22日）</t>
    <rPh sb="1" eb="2">
      <t>シ</t>
    </rPh>
    <rPh sb="5" eb="6">
      <t>ニチ</t>
    </rPh>
    <phoneticPr fontId="1"/>
  </si>
  <si>
    <t>Ｂ氏（20日）</t>
    <rPh sb="1" eb="2">
      <t>シ</t>
    </rPh>
    <rPh sb="5" eb="6">
      <t>ニチ</t>
    </rPh>
    <phoneticPr fontId="1"/>
  </si>
  <si>
    <t>Ａ氏（17日）</t>
    <rPh sb="1" eb="2">
      <t>シ</t>
    </rPh>
    <rPh sb="5" eb="6">
      <t>ニチ</t>
    </rPh>
    <phoneticPr fontId="1"/>
  </si>
  <si>
    <t>Ｂ氏（17日）</t>
    <rPh sb="1" eb="2">
      <t>シ</t>
    </rPh>
    <rPh sb="5" eb="6">
      <t>ニチ</t>
    </rPh>
    <phoneticPr fontId="1"/>
  </si>
  <si>
    <t>Ａ氏（23日）</t>
    <rPh sb="1" eb="2">
      <t>シ</t>
    </rPh>
    <rPh sb="5" eb="6">
      <t>ニチ</t>
    </rPh>
    <phoneticPr fontId="1"/>
  </si>
  <si>
    <t>Ｂ氏（21日）</t>
    <rPh sb="1" eb="2">
      <t>シ</t>
    </rPh>
    <rPh sb="5" eb="6">
      <t>ニチ</t>
    </rPh>
    <phoneticPr fontId="1"/>
  </si>
  <si>
    <t>Ａ氏（19日）</t>
    <rPh sb="1" eb="2">
      <t>シ</t>
    </rPh>
    <rPh sb="5" eb="6">
      <t>ニチ</t>
    </rPh>
    <phoneticPr fontId="1"/>
  </si>
  <si>
    <t>Ｂ氏（19日）</t>
    <rPh sb="1" eb="2">
      <t>シ</t>
    </rPh>
    <rPh sb="5" eb="6">
      <t>ニチ</t>
    </rPh>
    <phoneticPr fontId="1"/>
  </si>
  <si>
    <t>Ａ氏（20日）</t>
    <rPh sb="1" eb="2">
      <t>シ</t>
    </rPh>
    <rPh sb="5" eb="6">
      <t>ニチ</t>
    </rPh>
    <phoneticPr fontId="1"/>
  </si>
  <si>
    <t>Ｂ氏（23日）</t>
    <rPh sb="1" eb="2">
      <t>シ</t>
    </rPh>
    <rPh sb="5" eb="6">
      <t>ニチ</t>
    </rPh>
    <phoneticPr fontId="1"/>
  </si>
  <si>
    <t>470日</t>
    <rPh sb="3" eb="4">
      <t>ニチ</t>
    </rPh>
    <phoneticPr fontId="1"/>
  </si>
  <si>
    <t>現地スタッフ人件費(480人日)</t>
    <rPh sb="13" eb="14">
      <t>ニン</t>
    </rPh>
    <rPh sb="14" eb="15">
      <t>ニチ</t>
    </rPh>
    <phoneticPr fontId="1"/>
  </si>
  <si>
    <t>Ａ氏（10日）</t>
    <rPh sb="1" eb="2">
      <t>シ</t>
    </rPh>
    <rPh sb="5" eb="6">
      <t>ニチ</t>
    </rPh>
    <phoneticPr fontId="1"/>
  </si>
  <si>
    <t>Ｂ氏（7日）</t>
    <rPh sb="1" eb="2">
      <t>シ</t>
    </rPh>
    <rPh sb="4" eb="5">
      <t>ニチ</t>
    </rPh>
    <phoneticPr fontId="1"/>
  </si>
  <si>
    <t>Ｃ氏（7日）</t>
    <rPh sb="1" eb="2">
      <t>シ</t>
    </rPh>
    <rPh sb="4" eb="5">
      <t>ニチ</t>
    </rPh>
    <phoneticPr fontId="1"/>
  </si>
  <si>
    <t>Ａ氏（7日）</t>
    <phoneticPr fontId="1"/>
  </si>
  <si>
    <t>Ａ氏（7日）</t>
    <phoneticPr fontId="1"/>
  </si>
  <si>
    <t>滞⑤</t>
    <rPh sb="0" eb="1">
      <t>タイ</t>
    </rPh>
    <phoneticPr fontId="1"/>
  </si>
  <si>
    <t>滞⑥</t>
    <rPh sb="0" eb="1">
      <t>タイ</t>
    </rPh>
    <phoneticPr fontId="1"/>
  </si>
  <si>
    <t>滞⑤</t>
    <phoneticPr fontId="1"/>
  </si>
  <si>
    <t>滞⑥</t>
    <phoneticPr fontId="1"/>
  </si>
  <si>
    <r>
      <t>3,000ドル（1ドル=80円)</t>
    </r>
    <r>
      <rPr>
        <b/>
        <sz val="11"/>
        <color indexed="10"/>
        <rFont val="ＭＳ Ｐゴシック"/>
        <family val="3"/>
        <charset val="128"/>
      </rPr>
      <t>(ａ)</t>
    </r>
    <rPh sb="14" eb="15">
      <t>エン</t>
    </rPh>
    <phoneticPr fontId="1"/>
  </si>
  <si>
    <t>両替表②</t>
    <rPh sb="0" eb="2">
      <t>リョウガ</t>
    </rPh>
    <rPh sb="2" eb="3">
      <t>ヒョウ</t>
    </rPh>
    <phoneticPr fontId="1"/>
  </si>
  <si>
    <r>
      <t>現地持参</t>
    </r>
    <r>
      <rPr>
        <b/>
        <sz val="11"/>
        <color indexed="10"/>
        <rFont val="ＭＳ Ｐゴシック"/>
        <family val="3"/>
        <charset val="128"/>
      </rPr>
      <t>(ｂ)</t>
    </r>
    <rPh sb="0" eb="2">
      <t>ゲンチ</t>
    </rPh>
    <rPh sb="2" eb="4">
      <t>ジサン</t>
    </rPh>
    <phoneticPr fontId="1"/>
  </si>
  <si>
    <t>○○銀行</t>
    <rPh sb="2" eb="4">
      <t>ギンコウ</t>
    </rPh>
    <phoneticPr fontId="1"/>
  </si>
  <si>
    <r>
      <t>送金</t>
    </r>
    <r>
      <rPr>
        <sz val="11"/>
        <color indexed="10"/>
        <rFont val="ＭＳ Ｐゴシック"/>
        <family val="3"/>
        <charset val="128"/>
      </rPr>
      <t/>
    </r>
    <rPh sb="0" eb="2">
      <t>ソウキン</t>
    </rPh>
    <phoneticPr fontId="1"/>
  </si>
  <si>
    <r>
      <t>○○銀行</t>
    </r>
    <r>
      <rPr>
        <b/>
        <sz val="11"/>
        <color indexed="10"/>
        <rFont val="ＭＳ Ｐゴシック"/>
        <family val="3"/>
        <charset val="128"/>
      </rPr>
      <t>(ａ)</t>
    </r>
    <rPh sb="2" eb="4">
      <t>ギンコウ</t>
    </rPh>
    <phoneticPr fontId="1"/>
  </si>
  <si>
    <r>
      <t>(10日分)</t>
    </r>
    <r>
      <rPr>
        <b/>
        <sz val="11"/>
        <color indexed="10"/>
        <rFont val="ＭＳ Ｐゴシック"/>
        <family val="3"/>
        <charset val="128"/>
      </rPr>
      <t>(ｃ)</t>
    </r>
    <phoneticPr fontId="1"/>
  </si>
  <si>
    <t>(7日分)</t>
    <phoneticPr fontId="1"/>
  </si>
  <si>
    <r>
      <t>3,000ドル（1ドル=82円）</t>
    </r>
    <r>
      <rPr>
        <b/>
        <sz val="11"/>
        <color indexed="10"/>
        <rFont val="ＭＳ Ｐゴシック"/>
        <family val="3"/>
        <charset val="128"/>
      </rPr>
      <t>(ａ）</t>
    </r>
    <rPh sb="14" eb="15">
      <t>エン</t>
    </rPh>
    <phoneticPr fontId="1"/>
  </si>
  <si>
    <t>送金手数料</t>
    <rPh sb="0" eb="2">
      <t>ソウキン</t>
    </rPh>
    <rPh sb="2" eb="5">
      <t>テスウリョウ</t>
    </rPh>
    <phoneticPr fontId="1"/>
  </si>
  <si>
    <t>平均レート　1ドル=81円</t>
    <phoneticPr fontId="1"/>
  </si>
  <si>
    <t>《送金及び両替え》</t>
    <rPh sb="1" eb="3">
      <t>ソウキン</t>
    </rPh>
    <rPh sb="3" eb="4">
      <t>オヨ</t>
    </rPh>
    <rPh sb="5" eb="7">
      <t>リョウガ</t>
    </rPh>
    <phoneticPr fontId="1"/>
  </si>
  <si>
    <r>
      <t>ドル</t>
    </r>
    <r>
      <rPr>
        <b/>
        <sz val="11"/>
        <color indexed="10"/>
        <rFont val="ＭＳ Ｐゴシック"/>
        <family val="3"/>
        <charset val="128"/>
      </rPr>
      <t>（ｄ）</t>
    </r>
    <phoneticPr fontId="1"/>
  </si>
  <si>
    <r>
      <t>タカ</t>
    </r>
    <r>
      <rPr>
        <b/>
        <sz val="11"/>
        <color indexed="10"/>
        <rFont val="ＭＳ Ｐゴシック"/>
        <family val="3"/>
        <charset val="128"/>
      </rPr>
      <t>（ｄ）</t>
    </r>
    <phoneticPr fontId="1"/>
  </si>
  <si>
    <r>
      <t>1ドル=76タカ</t>
    </r>
    <r>
      <rPr>
        <b/>
        <sz val="11"/>
        <color indexed="10"/>
        <rFont val="ＭＳ Ｐゴシック"/>
        <family val="3"/>
        <charset val="128"/>
      </rPr>
      <t>（ｅ）</t>
    </r>
    <phoneticPr fontId="1"/>
  </si>
  <si>
    <r>
      <t>ABCbank(1ドル=80円)</t>
    </r>
    <r>
      <rPr>
        <b/>
        <sz val="11"/>
        <color indexed="10"/>
        <rFont val="ＭＳ Ｐゴシック"/>
        <family val="3"/>
        <charset val="128"/>
      </rPr>
      <t>（ｆ）</t>
    </r>
    <rPh sb="14" eb="15">
      <t>エン</t>
    </rPh>
    <phoneticPr fontId="1"/>
  </si>
  <si>
    <t>○○氏</t>
    <rPh sb="2" eb="3">
      <t>シ</t>
    </rPh>
    <phoneticPr fontId="2"/>
  </si>
  <si>
    <r>
      <t>日本から持参</t>
    </r>
    <r>
      <rPr>
        <b/>
        <sz val="11"/>
        <color indexed="10"/>
        <rFont val="ＭＳ Ｐゴシック"/>
        <family val="3"/>
        <charset val="128"/>
      </rPr>
      <t>（ｇ）</t>
    </r>
    <rPh sb="0" eb="2">
      <t>ニホン</t>
    </rPh>
    <rPh sb="4" eb="6">
      <t>ジサン</t>
    </rPh>
    <phoneticPr fontId="2"/>
  </si>
  <si>
    <t>4月分</t>
    <rPh sb="1" eb="2">
      <t>ガツ</t>
    </rPh>
    <rPh sb="2" eb="3">
      <t>ブン</t>
    </rPh>
    <phoneticPr fontId="2"/>
  </si>
  <si>
    <t>現地スタッフ給与</t>
    <rPh sb="0" eb="2">
      <t>ゲンチ</t>
    </rPh>
    <rPh sb="6" eb="8">
      <t>キュウヨ</t>
    </rPh>
    <phoneticPr fontId="1"/>
  </si>
  <si>
    <t>Ａ氏</t>
    <rPh sb="1" eb="2">
      <t>シ</t>
    </rPh>
    <phoneticPr fontId="2"/>
  </si>
  <si>
    <t>Ｂ氏</t>
    <rPh sb="1" eb="2">
      <t>シ</t>
    </rPh>
    <phoneticPr fontId="2"/>
  </si>
  <si>
    <t>国内交通費</t>
    <rPh sb="0" eb="2">
      <t>コクナイ</t>
    </rPh>
    <rPh sb="2" eb="5">
      <t>コウツウヒ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</si>
  <si>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Ａ氏</t>
    </r>
    <r>
      <rPr>
        <sz val="9"/>
        <color indexed="8"/>
        <rFont val="ＭＳ Ｐゴシック"/>
        <family val="3"/>
        <charset val="128"/>
      </rPr>
      <t>（渋谷-成田）</t>
    </r>
    <rPh sb="1" eb="2">
      <t>シ</t>
    </rPh>
    <rPh sb="3" eb="5">
      <t>シブヤ</t>
    </rPh>
    <rPh sb="6" eb="8">
      <t>ナリタ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</si>
  <si>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Ａ氏</t>
    </r>
    <r>
      <rPr>
        <sz val="9"/>
        <color indexed="8"/>
        <rFont val="ＭＳ Ｐゴシック"/>
        <family val="3"/>
        <charset val="128"/>
      </rPr>
      <t>（成田-渋谷）</t>
    </r>
    <rPh sb="1" eb="2">
      <t>シ</t>
    </rPh>
    <rPh sb="3" eb="5">
      <t>ナリタ</t>
    </rPh>
    <rPh sb="6" eb="8">
      <t>シブヤ</t>
    </rPh>
    <phoneticPr fontId="1"/>
  </si>
  <si>
    <r>
      <t>Ｂ氏</t>
    </r>
    <r>
      <rPr>
        <sz val="9"/>
        <color indexed="8"/>
        <rFont val="ＭＳ Ｐゴシック"/>
        <family val="3"/>
        <charset val="128"/>
      </rPr>
      <t>（東京-成田）</t>
    </r>
    <rPh sb="1" eb="2">
      <t>シ</t>
    </rPh>
    <rPh sb="3" eb="5">
      <t>トウキョウ</t>
    </rPh>
    <rPh sb="6" eb="8">
      <t>ナリタ</t>
    </rPh>
    <phoneticPr fontId="1"/>
  </si>
  <si>
    <t>Ｃ氏</t>
    <rPh sb="1" eb="2">
      <t>シ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</si>
  <si>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Ｂ氏</t>
    </r>
    <r>
      <rPr>
        <sz val="9"/>
        <color indexed="8"/>
        <rFont val="ＭＳ Ｐゴシック"/>
        <family val="3"/>
        <charset val="128"/>
      </rPr>
      <t>（浦和-成田）</t>
    </r>
    <rPh sb="1" eb="2">
      <t>シ</t>
    </rPh>
    <rPh sb="3" eb="5">
      <t>ウラワ</t>
    </rPh>
    <rPh sb="6" eb="8">
      <t>ナリタ</t>
    </rPh>
    <phoneticPr fontId="1"/>
  </si>
  <si>
    <t>Ａ・Ｂ氏（成田-渋谷）</t>
    <rPh sb="3" eb="4">
      <t>シ</t>
    </rPh>
    <rPh sb="5" eb="7">
      <t>ナリタ</t>
    </rPh>
    <rPh sb="8" eb="10">
      <t>シブヤ</t>
    </rPh>
    <phoneticPr fontId="1"/>
  </si>
  <si>
    <t>Ａ・Ｂ氏</t>
    <rPh sb="3" eb="4">
      <t>シ</t>
    </rPh>
    <phoneticPr fontId="1"/>
  </si>
  <si>
    <t>5月分</t>
    <rPh sb="1" eb="2">
      <t>ガツ</t>
    </rPh>
    <rPh sb="2" eb="3">
      <t>ブン</t>
    </rPh>
    <phoneticPr fontId="2"/>
  </si>
  <si>
    <t>6月分</t>
    <rPh sb="1" eb="2">
      <t>ガツ</t>
    </rPh>
    <rPh sb="2" eb="3">
      <t>ブン</t>
    </rPh>
    <phoneticPr fontId="2"/>
  </si>
  <si>
    <t>7月分</t>
    <rPh sb="1" eb="2">
      <t>ガツ</t>
    </rPh>
    <rPh sb="2" eb="3">
      <t>ブン</t>
    </rPh>
    <phoneticPr fontId="2"/>
  </si>
  <si>
    <t>8月分</t>
    <rPh sb="1" eb="2">
      <t>ガツ</t>
    </rPh>
    <rPh sb="2" eb="3">
      <t>ブン</t>
    </rPh>
    <phoneticPr fontId="2"/>
  </si>
  <si>
    <t>9月分</t>
    <rPh sb="1" eb="2">
      <t>ガツ</t>
    </rPh>
    <rPh sb="2" eb="3">
      <t>ブン</t>
    </rPh>
    <phoneticPr fontId="2"/>
  </si>
  <si>
    <t>10月分</t>
    <rPh sb="2" eb="3">
      <t>ガツ</t>
    </rPh>
    <rPh sb="3" eb="4">
      <t>ブン</t>
    </rPh>
    <phoneticPr fontId="2"/>
  </si>
  <si>
    <t>11月分</t>
    <rPh sb="2" eb="3">
      <t>ガツ</t>
    </rPh>
    <rPh sb="3" eb="4">
      <t>ブン</t>
    </rPh>
    <phoneticPr fontId="2"/>
  </si>
  <si>
    <t>12月分</t>
    <rPh sb="2" eb="3">
      <t>ガツ</t>
    </rPh>
    <rPh sb="3" eb="4">
      <t>ブン</t>
    </rPh>
    <phoneticPr fontId="2"/>
  </si>
  <si>
    <t>1月分</t>
    <rPh sb="1" eb="2">
      <t>ガツ</t>
    </rPh>
    <rPh sb="2" eb="3">
      <t>ブン</t>
    </rPh>
    <phoneticPr fontId="2"/>
  </si>
  <si>
    <t>2月分</t>
    <rPh sb="1" eb="2">
      <t>ガツ</t>
    </rPh>
    <rPh sb="2" eb="3">
      <t>ブン</t>
    </rPh>
    <phoneticPr fontId="2"/>
  </si>
  <si>
    <t>3月分</t>
    <rPh sb="1" eb="2">
      <t>ガツ</t>
    </rPh>
    <rPh sb="2" eb="3">
      <t>ブン</t>
    </rPh>
    <phoneticPr fontId="2"/>
  </si>
  <si>
    <r>
      <t>4月分</t>
    </r>
    <r>
      <rPr>
        <b/>
        <sz val="11"/>
        <color indexed="10"/>
        <rFont val="ＭＳ Ｐゴシック"/>
        <family val="3"/>
        <charset val="128"/>
      </rPr>
      <t>(h)</t>
    </r>
    <rPh sb="1" eb="2">
      <t>ガツ</t>
    </rPh>
    <rPh sb="2" eb="3">
      <t>ブン</t>
    </rPh>
    <phoneticPr fontId="2"/>
  </si>
  <si>
    <t>NGO海外援助活動助成事業帳簿[現地]</t>
    <rPh sb="3" eb="5">
      <t>カイガイ</t>
    </rPh>
    <rPh sb="5" eb="7">
      <t>エンジョ</t>
    </rPh>
    <rPh sb="7" eb="9">
      <t>カツドウ</t>
    </rPh>
    <rPh sb="9" eb="11">
      <t>ジョセイ</t>
    </rPh>
    <rPh sb="11" eb="13">
      <t>ジギョウ</t>
    </rPh>
    <rPh sb="16" eb="18">
      <t>ゲンチ</t>
    </rPh>
    <phoneticPr fontId="1"/>
  </si>
  <si>
    <t>NGO海外援助活動助成事業帳簿[バングラデシュ]</t>
    <phoneticPr fontId="1"/>
  </si>
  <si>
    <t>NGO海外援助活動助成事業項目別集計表</t>
    <rPh sb="13" eb="15">
      <t>コウモク</t>
    </rPh>
    <rPh sb="15" eb="16">
      <t>ベツ</t>
    </rPh>
    <rPh sb="16" eb="18">
      <t>シュウケイ</t>
    </rPh>
    <rPh sb="18" eb="19">
      <t>ヒョウ</t>
    </rPh>
    <phoneticPr fontId="1"/>
  </si>
  <si>
    <t>NGO海外援助活動助成事業帳簿[国内]</t>
    <rPh sb="16" eb="18">
      <t>コクナイ</t>
    </rPh>
    <phoneticPr fontId="1"/>
  </si>
  <si>
    <t>助成項目</t>
    <rPh sb="0" eb="2">
      <t>ジョセイ</t>
    </rPh>
    <rPh sb="2" eb="4">
      <t>コウモク</t>
    </rPh>
    <phoneticPr fontId="1"/>
  </si>
  <si>
    <t>助成額</t>
    <rPh sb="0" eb="2">
      <t>ジョセイ</t>
    </rPh>
    <rPh sb="2" eb="3">
      <t>ガク</t>
    </rPh>
    <phoneticPr fontId="1"/>
  </si>
  <si>
    <t>助成申請額</t>
    <rPh sb="0" eb="2">
      <t>ジョセイ</t>
    </rPh>
    <rPh sb="2" eb="4">
      <t>シンセイ</t>
    </rPh>
    <rPh sb="4" eb="5">
      <t>ガク</t>
    </rPh>
    <phoneticPr fontId="1"/>
  </si>
  <si>
    <t>助成決定額</t>
    <rPh sb="0" eb="2">
      <t>ジョセイ</t>
    </rPh>
    <rPh sb="2" eb="4">
      <t>ケッテイ</t>
    </rPh>
    <rPh sb="4" eb="5">
      <t>ガク</t>
    </rPh>
    <phoneticPr fontId="1"/>
  </si>
  <si>
    <t>助成請求額</t>
    <rPh sb="0" eb="2">
      <t>ジョセイ</t>
    </rPh>
    <rPh sb="2" eb="4">
      <t>セイキュウ</t>
    </rPh>
    <rPh sb="4" eb="5">
      <t>ガク</t>
    </rPh>
    <phoneticPr fontId="1"/>
  </si>
  <si>
    <t>日本人スタッフ航空運賃</t>
    <phoneticPr fontId="1"/>
  </si>
  <si>
    <t>日本人スタッフ滞在費</t>
    <phoneticPr fontId="1"/>
  </si>
  <si>
    <t>事務所賃貸料</t>
    <phoneticPr fontId="1"/>
  </si>
  <si>
    <t>現地スタッフ人件費</t>
    <phoneticPr fontId="1"/>
  </si>
  <si>
    <t>別紙２－２</t>
    <phoneticPr fontId="1"/>
  </si>
  <si>
    <t>別紙２－３</t>
    <phoneticPr fontId="1"/>
  </si>
  <si>
    <t>別紙２ー４</t>
    <phoneticPr fontId="2"/>
  </si>
  <si>
    <t>別紙２－５</t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</si>
</sst>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5" xfId="0" applyBorder="1">
      <alignment vertical="center"/>
    </xf>
    <xf numFmtId="3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14" fontId="0" fillId="0" borderId="10" xfId="0" applyNumberFormat="1" applyBorder="1">
      <alignment vertical="center"/>
    </xf>
    <xf numFmtId="14" fontId="0" fillId="0" borderId="11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14" fontId="0" fillId="0" borderId="11" xfId="0" applyNumberFormat="1" applyFill="1" applyBorder="1">
      <alignment vertical="center"/>
    </xf>
    <xf numFmtId="0" fontId="0" fillId="0" borderId="3" xfId="0" applyFill="1" applyBorder="1">
      <alignment vertical="center"/>
    </xf>
    <xf numFmtId="177" fontId="0" fillId="0" borderId="21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24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0" fillId="0" borderId="26" xfId="0" applyNumberFormat="1" applyBorder="1">
      <alignment vertical="center"/>
    </xf>
    <xf numFmtId="177" fontId="0" fillId="0" borderId="27" xfId="0" applyNumberFormat="1" applyBorder="1">
      <alignment vertical="center"/>
    </xf>
    <xf numFmtId="177" fontId="0" fillId="0" borderId="28" xfId="0" applyNumberFormat="1" applyBorder="1">
      <alignment vertical="center"/>
    </xf>
    <xf numFmtId="177" fontId="0" fillId="0" borderId="29" xfId="0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31" xfId="0" applyNumberFormat="1" applyBorder="1">
      <alignment vertical="center"/>
    </xf>
    <xf numFmtId="177" fontId="0" fillId="0" borderId="32" xfId="0" applyNumberFormat="1" applyBorder="1">
      <alignment vertical="center"/>
    </xf>
    <xf numFmtId="177" fontId="0" fillId="0" borderId="33" xfId="0" applyNumberFormat="1" applyBorder="1">
      <alignment vertical="center"/>
    </xf>
    <xf numFmtId="177" fontId="0" fillId="0" borderId="34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0" fillId="0" borderId="36" xfId="0" applyNumberFormat="1" applyBorder="1">
      <alignment vertical="center"/>
    </xf>
    <xf numFmtId="3" fontId="0" fillId="0" borderId="1" xfId="0" applyNumberFormat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14" fontId="0" fillId="0" borderId="11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14" fontId="0" fillId="0" borderId="41" xfId="0" applyNumberFormat="1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176" fontId="0" fillId="0" borderId="16" xfId="0" applyNumberFormat="1" applyBorder="1">
      <alignment vertical="center"/>
    </xf>
    <xf numFmtId="0" fontId="0" fillId="0" borderId="46" xfId="0" applyBorder="1" applyAlignment="1">
      <alignment horizontal="center" vertical="center"/>
    </xf>
    <xf numFmtId="176" fontId="0" fillId="0" borderId="19" xfId="0" applyNumberFormat="1" applyBorder="1">
      <alignment vertical="center"/>
    </xf>
    <xf numFmtId="0" fontId="0" fillId="0" borderId="47" xfId="0" applyBorder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3" fontId="0" fillId="0" borderId="19" xfId="0" applyNumberFormat="1" applyBorder="1">
      <alignment vertical="center"/>
    </xf>
    <xf numFmtId="3" fontId="0" fillId="0" borderId="3" xfId="0" applyNumberFormat="1" applyBorder="1" applyAlignment="1">
      <alignment horizontal="right" vertical="center"/>
    </xf>
    <xf numFmtId="176" fontId="0" fillId="0" borderId="37" xfId="0" applyNumberFormat="1" applyBorder="1">
      <alignment vertical="center"/>
    </xf>
    <xf numFmtId="0" fontId="0" fillId="0" borderId="37" xfId="0" applyBorder="1">
      <alignment vertical="center"/>
    </xf>
    <xf numFmtId="0" fontId="0" fillId="0" borderId="4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horizontal="center" vertical="center" shrinkToFit="1"/>
    </xf>
    <xf numFmtId="3" fontId="0" fillId="0" borderId="48" xfId="0" applyNumberFormat="1" applyBorder="1">
      <alignment vertical="center"/>
    </xf>
    <xf numFmtId="3" fontId="0" fillId="0" borderId="49" xfId="0" applyNumberFormat="1" applyBorder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>
      <alignment vertical="center"/>
    </xf>
    <xf numFmtId="0" fontId="0" fillId="0" borderId="52" xfId="0" applyBorder="1" applyAlignment="1">
      <alignment horizontal="center" vertical="center"/>
    </xf>
    <xf numFmtId="177" fontId="0" fillId="0" borderId="53" xfId="0" applyNumberFormat="1" applyBorder="1">
      <alignment vertical="center"/>
    </xf>
    <xf numFmtId="177" fontId="0" fillId="0" borderId="54" xfId="0" applyNumberFormat="1" applyBorder="1">
      <alignment vertical="center"/>
    </xf>
    <xf numFmtId="177" fontId="0" fillId="0" borderId="55" xfId="0" applyNumberFormat="1" applyBorder="1">
      <alignment vertical="center"/>
    </xf>
    <xf numFmtId="177" fontId="0" fillId="0" borderId="51" xfId="0" applyNumberFormat="1" applyBorder="1">
      <alignment vertical="center"/>
    </xf>
    <xf numFmtId="0" fontId="0" fillId="0" borderId="56" xfId="0" applyBorder="1" applyAlignment="1">
      <alignment horizontal="center" vertical="center"/>
    </xf>
    <xf numFmtId="3" fontId="0" fillId="0" borderId="56" xfId="0" applyNumberFormat="1" applyBorder="1">
      <alignment vertical="center"/>
    </xf>
    <xf numFmtId="0" fontId="10" fillId="0" borderId="3" xfId="0" applyFont="1" applyBorder="1">
      <alignment vertical="center"/>
    </xf>
    <xf numFmtId="0" fontId="9" fillId="0" borderId="0" xfId="0" applyFont="1">
      <alignment vertical="center"/>
    </xf>
    <xf numFmtId="14" fontId="0" fillId="2" borderId="11" xfId="0" applyNumberFormat="1" applyFill="1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8" xfId="0" applyBorder="1" applyAlignment="1">
      <alignment vertical="center"/>
    </xf>
    <xf numFmtId="0" fontId="11" fillId="0" borderId="0" xfId="0" applyFont="1">
      <alignment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0" xfId="0" applyBorder="1" applyAlignment="1">
      <alignment horizontal="right" vertical="center" wrapText="1"/>
    </xf>
    <xf numFmtId="0" fontId="0" fillId="0" borderId="71" xfId="0" applyBorder="1" applyAlignment="1">
      <alignment horizontal="right" vertical="center"/>
    </xf>
    <xf numFmtId="0" fontId="0" fillId="0" borderId="72" xfId="0" applyBorder="1" applyAlignment="1">
      <alignment horizontal="right" vertical="center" wrapText="1"/>
    </xf>
    <xf numFmtId="0" fontId="0" fillId="0" borderId="73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43" xfId="0" applyNumberFormat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85" xfId="0" applyBorder="1" applyAlignment="1">
      <alignment vertical="center"/>
    </xf>
    <xf numFmtId="177" fontId="0" fillId="0" borderId="51" xfId="0" applyNumberFormat="1" applyBorder="1" applyAlignment="1">
      <alignment horizontal="right" vertical="center"/>
    </xf>
    <xf numFmtId="177" fontId="0" fillId="0" borderId="50" xfId="0" applyNumberFormat="1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7" xfId="0" applyBorder="1">
      <alignment vertical="center"/>
    </xf>
    <xf numFmtId="177" fontId="0" fillId="0" borderId="62" xfId="0" applyNumberFormat="1" applyBorder="1" applyAlignment="1">
      <alignment horizontal="right" vertical="center"/>
    </xf>
    <xf numFmtId="177" fontId="0" fillId="0" borderId="84" xfId="0" applyNumberFormat="1" applyBorder="1">
      <alignment vertical="center"/>
    </xf>
    <xf numFmtId="177" fontId="0" fillId="0" borderId="28" xfId="0" applyNumberFormat="1" applyBorder="1" applyAlignment="1">
      <alignment horizontal="right" vertical="center"/>
    </xf>
    <xf numFmtId="177" fontId="0" fillId="0" borderId="27" xfId="0" applyNumberFormat="1" applyBorder="1">
      <alignment vertical="center"/>
    </xf>
    <xf numFmtId="177" fontId="0" fillId="0" borderId="14" xfId="0" applyNumberFormat="1" applyBorder="1" applyAlignment="1">
      <alignment horizontal="right" vertical="center"/>
    </xf>
    <xf numFmtId="177" fontId="0" fillId="0" borderId="9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Normal="100" zoomScaleSheetLayoutView="100" workbookViewId="0">
      <selection activeCell="M1" sqref="M1:N1"/>
    </sheetView>
  </sheetViews>
  <sheetFormatPr defaultRowHeight="13.5"/>
  <cols>
    <col min="1" max="1" width="11.5" customWidth="1"/>
    <col min="2" max="2" width="17.875" customWidth="1"/>
    <col min="3" max="3" width="11.125" customWidth="1"/>
    <col min="4" max="4" width="10.375" customWidth="1"/>
    <col min="5" max="5" width="10" customWidth="1"/>
    <col min="6" max="6" width="9.75" bestFit="1" customWidth="1"/>
    <col min="7" max="7" width="11.125" bestFit="1" customWidth="1"/>
    <col min="8" max="8" width="9" customWidth="1"/>
    <col min="9" max="9" width="9.75" bestFit="1" customWidth="1"/>
    <col min="10" max="10" width="11.25" bestFit="1" customWidth="1"/>
    <col min="11" max="11" width="7.875" customWidth="1"/>
    <col min="12" max="12" width="9.375" bestFit="1" customWidth="1"/>
    <col min="13" max="13" width="12" customWidth="1"/>
    <col min="14" max="14" width="9.875" customWidth="1"/>
  </cols>
  <sheetData>
    <row r="1" spans="1:14" ht="14.25">
      <c r="A1" s="102"/>
      <c r="M1" s="130" t="s">
        <v>210</v>
      </c>
      <c r="N1" s="130"/>
    </row>
    <row r="2" spans="1:14" ht="14.25" thickBot="1">
      <c r="A2" t="s">
        <v>198</v>
      </c>
    </row>
    <row r="3" spans="1:14">
      <c r="A3" s="115" t="s">
        <v>0</v>
      </c>
      <c r="B3" s="117" t="s">
        <v>1</v>
      </c>
      <c r="C3" s="119" t="s">
        <v>5</v>
      </c>
      <c r="D3" s="120" t="s">
        <v>2</v>
      </c>
      <c r="E3" s="117"/>
      <c r="F3" s="121"/>
      <c r="G3" s="117" t="s">
        <v>7</v>
      </c>
      <c r="H3" s="117"/>
      <c r="I3" s="117"/>
      <c r="J3" s="117" t="s">
        <v>8</v>
      </c>
      <c r="K3" s="117"/>
      <c r="L3" s="117"/>
      <c r="M3" s="4" t="s">
        <v>9</v>
      </c>
      <c r="N3" s="5" t="s">
        <v>10</v>
      </c>
    </row>
    <row r="4" spans="1:14" ht="14.25" thickBot="1">
      <c r="A4" s="116"/>
      <c r="B4" s="118"/>
      <c r="C4" s="118"/>
      <c r="D4" s="17" t="s">
        <v>3</v>
      </c>
      <c r="E4" s="18" t="s">
        <v>4</v>
      </c>
      <c r="F4" s="14" t="s">
        <v>6</v>
      </c>
      <c r="G4" s="19" t="s">
        <v>3</v>
      </c>
      <c r="H4" s="18" t="s">
        <v>4</v>
      </c>
      <c r="I4" s="14" t="s">
        <v>6</v>
      </c>
      <c r="J4" s="19" t="s">
        <v>3</v>
      </c>
      <c r="K4" s="18" t="s">
        <v>4</v>
      </c>
      <c r="L4" s="14" t="s">
        <v>6</v>
      </c>
      <c r="M4" s="12"/>
      <c r="N4" s="13"/>
    </row>
    <row r="5" spans="1:14" ht="14.25" thickTop="1">
      <c r="A5" s="15">
        <v>41000</v>
      </c>
      <c r="B5" s="9" t="s">
        <v>11</v>
      </c>
      <c r="C5" s="9"/>
      <c r="D5" s="28">
        <v>1300000</v>
      </c>
      <c r="E5" s="29"/>
      <c r="F5" s="30"/>
      <c r="G5" s="31"/>
      <c r="H5" s="29"/>
      <c r="I5" s="30"/>
      <c r="J5" s="31">
        <v>300000</v>
      </c>
      <c r="K5" s="29"/>
      <c r="L5" s="30"/>
      <c r="M5" s="9"/>
      <c r="N5" s="11"/>
    </row>
    <row r="6" spans="1:14">
      <c r="A6" s="16">
        <v>41014</v>
      </c>
      <c r="B6" s="6" t="s">
        <v>24</v>
      </c>
      <c r="C6" s="6"/>
      <c r="D6" s="32"/>
      <c r="E6" s="33"/>
      <c r="F6" s="34"/>
      <c r="G6" s="35">
        <v>105000</v>
      </c>
      <c r="H6" s="33"/>
      <c r="I6" s="34"/>
      <c r="J6" s="35">
        <v>1195000</v>
      </c>
      <c r="K6" s="33"/>
      <c r="L6" s="34"/>
      <c r="M6" s="6"/>
      <c r="N6" s="11" t="s">
        <v>57</v>
      </c>
    </row>
    <row r="7" spans="1:14">
      <c r="A7" s="26">
        <v>41019</v>
      </c>
      <c r="B7" s="27" t="s">
        <v>12</v>
      </c>
      <c r="C7" s="6" t="s">
        <v>13</v>
      </c>
      <c r="D7" s="32"/>
      <c r="E7" s="33">
        <v>3000</v>
      </c>
      <c r="F7" s="34"/>
      <c r="G7" s="35">
        <v>240000</v>
      </c>
      <c r="H7" s="33"/>
      <c r="I7" s="34"/>
      <c r="J7" s="35">
        <v>955000</v>
      </c>
      <c r="K7" s="33">
        <v>3000</v>
      </c>
      <c r="L7" s="34"/>
      <c r="M7" s="6" t="s">
        <v>15</v>
      </c>
      <c r="N7" s="7" t="s">
        <v>16</v>
      </c>
    </row>
    <row r="8" spans="1:14">
      <c r="A8" s="16">
        <v>41024</v>
      </c>
      <c r="B8" s="6" t="s">
        <v>19</v>
      </c>
      <c r="C8" s="6" t="s">
        <v>20</v>
      </c>
      <c r="D8" s="32"/>
      <c r="E8" s="33"/>
      <c r="F8" s="34">
        <v>38000</v>
      </c>
      <c r="G8" s="35"/>
      <c r="H8" s="33">
        <v>500</v>
      </c>
      <c r="I8" s="34"/>
      <c r="J8" s="35"/>
      <c r="K8" s="33">
        <v>2500</v>
      </c>
      <c r="L8" s="34">
        <v>38000</v>
      </c>
      <c r="M8" s="6" t="s">
        <v>21</v>
      </c>
      <c r="N8" s="7" t="s">
        <v>14</v>
      </c>
    </row>
    <row r="9" spans="1:14">
      <c r="A9" s="16">
        <v>41024</v>
      </c>
      <c r="B9" s="6" t="s">
        <v>27</v>
      </c>
      <c r="C9" s="6"/>
      <c r="D9" s="32"/>
      <c r="E9" s="33"/>
      <c r="F9" s="34"/>
      <c r="G9" s="35"/>
      <c r="H9" s="33"/>
      <c r="I9" s="34">
        <v>20000</v>
      </c>
      <c r="J9" s="35"/>
      <c r="K9" s="33"/>
      <c r="L9" s="34">
        <v>18000</v>
      </c>
      <c r="M9" s="6"/>
      <c r="N9" s="7" t="s">
        <v>69</v>
      </c>
    </row>
    <row r="10" spans="1:14">
      <c r="A10" s="16">
        <v>41027</v>
      </c>
      <c r="B10" s="6" t="s">
        <v>25</v>
      </c>
      <c r="C10" s="6" t="s">
        <v>26</v>
      </c>
      <c r="D10" s="32"/>
      <c r="E10" s="33"/>
      <c r="F10" s="34"/>
      <c r="G10" s="35">
        <v>30000</v>
      </c>
      <c r="H10" s="33"/>
      <c r="I10" s="34"/>
      <c r="J10" s="35">
        <v>925000</v>
      </c>
      <c r="K10" s="33"/>
      <c r="L10" s="34"/>
      <c r="M10" s="6"/>
      <c r="N10" s="7" t="s">
        <v>65</v>
      </c>
    </row>
    <row r="11" spans="1:14">
      <c r="A11" s="16">
        <v>41029</v>
      </c>
      <c r="B11" s="6" t="s">
        <v>17</v>
      </c>
      <c r="C11" s="6"/>
      <c r="D11" s="32"/>
      <c r="E11" s="33"/>
      <c r="F11" s="34"/>
      <c r="G11" s="35"/>
      <c r="H11" s="33"/>
      <c r="I11" s="34">
        <v>6000</v>
      </c>
      <c r="J11" s="35"/>
      <c r="K11" s="33"/>
      <c r="L11" s="34">
        <v>12000</v>
      </c>
      <c r="M11" s="6"/>
      <c r="N11" s="11" t="s">
        <v>89</v>
      </c>
    </row>
    <row r="12" spans="1:14">
      <c r="A12" s="16">
        <v>41029</v>
      </c>
      <c r="B12" s="6" t="s">
        <v>18</v>
      </c>
      <c r="C12" s="6"/>
      <c r="D12" s="32"/>
      <c r="E12" s="33"/>
      <c r="F12" s="34"/>
      <c r="G12" s="35"/>
      <c r="H12" s="33"/>
      <c r="I12" s="34">
        <v>4000</v>
      </c>
      <c r="J12" s="35"/>
      <c r="K12" s="33"/>
      <c r="L12" s="34">
        <v>8000</v>
      </c>
      <c r="M12" s="6"/>
      <c r="N12" s="11" t="s">
        <v>90</v>
      </c>
    </row>
    <row r="13" spans="1:14">
      <c r="A13" s="16">
        <v>41054</v>
      </c>
      <c r="B13" s="6" t="s">
        <v>19</v>
      </c>
      <c r="C13" s="6" t="s">
        <v>20</v>
      </c>
      <c r="D13" s="32"/>
      <c r="E13" s="33"/>
      <c r="F13" s="34">
        <v>38000</v>
      </c>
      <c r="G13" s="35"/>
      <c r="H13" s="33">
        <v>500</v>
      </c>
      <c r="I13" s="34"/>
      <c r="J13" s="35"/>
      <c r="K13" s="33">
        <v>2000</v>
      </c>
      <c r="L13" s="34">
        <v>46000</v>
      </c>
      <c r="M13" s="6" t="s">
        <v>21</v>
      </c>
      <c r="N13" s="7" t="s">
        <v>22</v>
      </c>
    </row>
    <row r="14" spans="1:14">
      <c r="A14" s="16">
        <v>41054</v>
      </c>
      <c r="B14" s="6" t="s">
        <v>27</v>
      </c>
      <c r="C14" s="6"/>
      <c r="D14" s="32"/>
      <c r="E14" s="33"/>
      <c r="F14" s="34"/>
      <c r="G14" s="35"/>
      <c r="H14" s="33"/>
      <c r="I14" s="34">
        <v>20000</v>
      </c>
      <c r="J14" s="35"/>
      <c r="K14" s="33"/>
      <c r="L14" s="34">
        <v>26000</v>
      </c>
      <c r="M14" s="6"/>
      <c r="N14" s="7" t="s">
        <v>70</v>
      </c>
    </row>
    <row r="15" spans="1:14">
      <c r="A15" s="16">
        <v>41059</v>
      </c>
      <c r="B15" s="6" t="s">
        <v>17</v>
      </c>
      <c r="C15" s="6"/>
      <c r="D15" s="32"/>
      <c r="E15" s="33"/>
      <c r="F15" s="34"/>
      <c r="G15" s="35"/>
      <c r="H15" s="33"/>
      <c r="I15" s="34">
        <v>6000</v>
      </c>
      <c r="J15" s="35"/>
      <c r="K15" s="33"/>
      <c r="L15" s="34">
        <v>20000</v>
      </c>
      <c r="M15" s="6"/>
      <c r="N15" s="11" t="s">
        <v>91</v>
      </c>
    </row>
    <row r="16" spans="1:14">
      <c r="A16" s="16">
        <v>41059</v>
      </c>
      <c r="B16" s="6" t="s">
        <v>18</v>
      </c>
      <c r="C16" s="6"/>
      <c r="D16" s="32"/>
      <c r="E16" s="33"/>
      <c r="F16" s="34"/>
      <c r="G16" s="35"/>
      <c r="H16" s="33"/>
      <c r="I16" s="34">
        <v>4000</v>
      </c>
      <c r="J16" s="35"/>
      <c r="K16" s="33"/>
      <c r="L16" s="34">
        <v>16000</v>
      </c>
      <c r="M16" s="6"/>
      <c r="N16" s="11" t="s">
        <v>92</v>
      </c>
    </row>
    <row r="17" spans="1:14">
      <c r="A17" s="16">
        <v>41085</v>
      </c>
      <c r="B17" s="6" t="s">
        <v>19</v>
      </c>
      <c r="C17" s="6" t="s">
        <v>20</v>
      </c>
      <c r="D17" s="32"/>
      <c r="E17" s="33"/>
      <c r="F17" s="34">
        <v>38000</v>
      </c>
      <c r="G17" s="35"/>
      <c r="H17" s="33">
        <v>500</v>
      </c>
      <c r="I17" s="34"/>
      <c r="J17" s="35"/>
      <c r="K17" s="33">
        <v>1500</v>
      </c>
      <c r="L17" s="34">
        <v>54000</v>
      </c>
      <c r="M17" s="6" t="s">
        <v>21</v>
      </c>
      <c r="N17" s="7" t="s">
        <v>23</v>
      </c>
    </row>
    <row r="18" spans="1:14">
      <c r="A18" s="16">
        <v>41085</v>
      </c>
      <c r="B18" s="6" t="s">
        <v>27</v>
      </c>
      <c r="C18" s="6"/>
      <c r="D18" s="32"/>
      <c r="E18" s="33"/>
      <c r="F18" s="34"/>
      <c r="G18" s="35"/>
      <c r="H18" s="33"/>
      <c r="I18" s="34">
        <v>20000</v>
      </c>
      <c r="J18" s="35"/>
      <c r="K18" s="33"/>
      <c r="L18" s="34">
        <v>34000</v>
      </c>
      <c r="M18" s="6"/>
      <c r="N18" s="7" t="s">
        <v>71</v>
      </c>
    </row>
    <row r="19" spans="1:14">
      <c r="A19" s="16">
        <v>41090</v>
      </c>
      <c r="B19" s="6" t="s">
        <v>17</v>
      </c>
      <c r="C19" s="6"/>
      <c r="D19" s="32"/>
      <c r="E19" s="33"/>
      <c r="F19" s="34"/>
      <c r="G19" s="35"/>
      <c r="H19" s="33"/>
      <c r="I19" s="34">
        <v>7000</v>
      </c>
      <c r="J19" s="35"/>
      <c r="K19" s="33"/>
      <c r="L19" s="34">
        <v>27000</v>
      </c>
      <c r="M19" s="6"/>
      <c r="N19" s="11" t="s">
        <v>93</v>
      </c>
    </row>
    <row r="20" spans="1:14">
      <c r="A20" s="16">
        <v>41090</v>
      </c>
      <c r="B20" s="6" t="s">
        <v>18</v>
      </c>
      <c r="C20" s="6"/>
      <c r="D20" s="32"/>
      <c r="E20" s="33"/>
      <c r="F20" s="34"/>
      <c r="G20" s="35"/>
      <c r="H20" s="33"/>
      <c r="I20" s="34">
        <v>4500</v>
      </c>
      <c r="J20" s="35"/>
      <c r="K20" s="33"/>
      <c r="L20" s="34">
        <v>22500</v>
      </c>
      <c r="M20" s="6"/>
      <c r="N20" s="11" t="s">
        <v>94</v>
      </c>
    </row>
    <row r="21" spans="1:14">
      <c r="A21" s="16">
        <v>41115</v>
      </c>
      <c r="B21" s="6" t="s">
        <v>19</v>
      </c>
      <c r="C21" s="6" t="s">
        <v>20</v>
      </c>
      <c r="D21" s="32"/>
      <c r="E21" s="33"/>
      <c r="F21" s="34">
        <v>38000</v>
      </c>
      <c r="G21" s="35"/>
      <c r="H21" s="33">
        <v>500</v>
      </c>
      <c r="I21" s="34"/>
      <c r="J21" s="35"/>
      <c r="K21" s="33">
        <v>1000</v>
      </c>
      <c r="L21" s="34">
        <v>60500</v>
      </c>
      <c r="M21" s="6" t="s">
        <v>21</v>
      </c>
      <c r="N21" s="7" t="s">
        <v>28</v>
      </c>
    </row>
    <row r="22" spans="1:14">
      <c r="A22" s="16">
        <v>41115</v>
      </c>
      <c r="B22" s="6" t="s">
        <v>27</v>
      </c>
      <c r="C22" s="6"/>
      <c r="D22" s="32"/>
      <c r="E22" s="33"/>
      <c r="F22" s="34"/>
      <c r="G22" s="35"/>
      <c r="H22" s="33"/>
      <c r="I22" s="34">
        <v>20000</v>
      </c>
      <c r="J22" s="35"/>
      <c r="K22" s="33"/>
      <c r="L22" s="34">
        <v>40500</v>
      </c>
      <c r="M22" s="6"/>
      <c r="N22" s="7" t="s">
        <v>72</v>
      </c>
    </row>
    <row r="23" spans="1:14">
      <c r="A23" s="16">
        <v>41121</v>
      </c>
      <c r="B23" s="6" t="s">
        <v>17</v>
      </c>
      <c r="C23" s="6"/>
      <c r="D23" s="32"/>
      <c r="E23" s="33"/>
      <c r="F23" s="34"/>
      <c r="G23" s="35"/>
      <c r="H23" s="33"/>
      <c r="I23" s="34">
        <v>6000</v>
      </c>
      <c r="J23" s="35"/>
      <c r="K23" s="33"/>
      <c r="L23" s="34">
        <v>34500</v>
      </c>
      <c r="M23" s="6"/>
      <c r="N23" s="11" t="s">
        <v>95</v>
      </c>
    </row>
    <row r="24" spans="1:14">
      <c r="A24" s="16">
        <v>41121</v>
      </c>
      <c r="B24" s="6" t="s">
        <v>18</v>
      </c>
      <c r="C24" s="6"/>
      <c r="D24" s="32"/>
      <c r="E24" s="33"/>
      <c r="F24" s="34"/>
      <c r="G24" s="35"/>
      <c r="H24" s="33"/>
      <c r="I24" s="34">
        <v>4000</v>
      </c>
      <c r="J24" s="35"/>
      <c r="K24" s="33"/>
      <c r="L24" s="34">
        <v>30500</v>
      </c>
      <c r="M24" s="6"/>
      <c r="N24" s="11" t="s">
        <v>96</v>
      </c>
    </row>
    <row r="25" spans="1:14">
      <c r="A25" s="16">
        <v>41122</v>
      </c>
      <c r="B25" s="6" t="s">
        <v>24</v>
      </c>
      <c r="C25" s="6"/>
      <c r="D25" s="32"/>
      <c r="E25" s="33"/>
      <c r="F25" s="34"/>
      <c r="G25" s="35">
        <v>110000</v>
      </c>
      <c r="H25" s="33"/>
      <c r="I25" s="34"/>
      <c r="J25" s="35">
        <v>815000</v>
      </c>
      <c r="K25" s="33"/>
      <c r="L25" s="34"/>
      <c r="M25" s="6"/>
      <c r="N25" s="7" t="s">
        <v>58</v>
      </c>
    </row>
    <row r="26" spans="1:14">
      <c r="A26" s="16">
        <v>41135</v>
      </c>
      <c r="B26" s="6" t="s">
        <v>25</v>
      </c>
      <c r="C26" s="6" t="s">
        <v>29</v>
      </c>
      <c r="D26" s="32"/>
      <c r="E26" s="33"/>
      <c r="F26" s="34"/>
      <c r="G26" s="35">
        <v>21000</v>
      </c>
      <c r="H26" s="33"/>
      <c r="I26" s="34"/>
      <c r="J26" s="35">
        <v>794000</v>
      </c>
      <c r="K26" s="33"/>
      <c r="L26" s="34"/>
      <c r="M26" s="6"/>
      <c r="N26" s="7" t="s">
        <v>66</v>
      </c>
    </row>
    <row r="27" spans="1:14">
      <c r="A27" s="16">
        <v>41146</v>
      </c>
      <c r="B27" s="6" t="s">
        <v>27</v>
      </c>
      <c r="C27" s="6"/>
      <c r="D27" s="32"/>
      <c r="E27" s="33"/>
      <c r="F27" s="34"/>
      <c r="G27" s="35"/>
      <c r="H27" s="33"/>
      <c r="I27" s="34">
        <v>20000</v>
      </c>
      <c r="J27" s="35"/>
      <c r="K27" s="33"/>
      <c r="L27" s="34">
        <v>10500</v>
      </c>
      <c r="M27" s="6"/>
      <c r="N27" s="7" t="s">
        <v>73</v>
      </c>
    </row>
    <row r="28" spans="1:14">
      <c r="A28" s="16">
        <v>41152</v>
      </c>
      <c r="B28" s="6" t="s">
        <v>17</v>
      </c>
      <c r="C28" s="6"/>
      <c r="D28" s="32"/>
      <c r="E28" s="33"/>
      <c r="F28" s="34"/>
      <c r="G28" s="35"/>
      <c r="H28" s="33"/>
      <c r="I28" s="34">
        <v>6000</v>
      </c>
      <c r="J28" s="35"/>
      <c r="K28" s="33"/>
      <c r="L28" s="34">
        <v>4500</v>
      </c>
      <c r="M28" s="6"/>
      <c r="N28" s="11" t="s">
        <v>97</v>
      </c>
    </row>
    <row r="29" spans="1:14">
      <c r="A29" s="16">
        <v>41152</v>
      </c>
      <c r="B29" s="6" t="s">
        <v>18</v>
      </c>
      <c r="C29" s="6"/>
      <c r="D29" s="32"/>
      <c r="E29" s="33"/>
      <c r="F29" s="34"/>
      <c r="G29" s="35"/>
      <c r="H29" s="33"/>
      <c r="I29" s="34">
        <v>4000</v>
      </c>
      <c r="J29" s="35"/>
      <c r="K29" s="33"/>
      <c r="L29" s="34">
        <v>500</v>
      </c>
      <c r="M29" s="6"/>
      <c r="N29" s="11" t="s">
        <v>98</v>
      </c>
    </row>
    <row r="30" spans="1:14">
      <c r="A30" s="16">
        <v>41177</v>
      </c>
      <c r="B30" s="6" t="s">
        <v>19</v>
      </c>
      <c r="C30" s="6" t="s">
        <v>20</v>
      </c>
      <c r="D30" s="32"/>
      <c r="E30" s="33"/>
      <c r="F30" s="34">
        <v>76000</v>
      </c>
      <c r="G30" s="35"/>
      <c r="H30" s="33">
        <v>1000</v>
      </c>
      <c r="I30" s="34"/>
      <c r="J30" s="35"/>
      <c r="K30" s="33">
        <v>0</v>
      </c>
      <c r="L30" s="34">
        <v>76500</v>
      </c>
      <c r="M30" s="6" t="s">
        <v>21</v>
      </c>
      <c r="N30" s="7" t="s">
        <v>30</v>
      </c>
    </row>
    <row r="31" spans="1:14">
      <c r="A31" s="16">
        <v>41177</v>
      </c>
      <c r="B31" s="6" t="s">
        <v>27</v>
      </c>
      <c r="C31" s="6"/>
      <c r="D31" s="32"/>
      <c r="E31" s="33"/>
      <c r="F31" s="34"/>
      <c r="G31" s="35"/>
      <c r="H31" s="33"/>
      <c r="I31" s="34">
        <v>20000</v>
      </c>
      <c r="J31" s="35"/>
      <c r="K31" s="33"/>
      <c r="L31" s="34">
        <v>56500</v>
      </c>
      <c r="M31" s="6"/>
      <c r="N31" s="7" t="s">
        <v>74</v>
      </c>
    </row>
    <row r="32" spans="1:14">
      <c r="A32" s="16">
        <v>41182</v>
      </c>
      <c r="B32" s="6" t="s">
        <v>17</v>
      </c>
      <c r="C32" s="6"/>
      <c r="D32" s="32"/>
      <c r="E32" s="33"/>
      <c r="F32" s="34"/>
      <c r="G32" s="35"/>
      <c r="H32" s="33"/>
      <c r="I32" s="34">
        <v>6500</v>
      </c>
      <c r="J32" s="35"/>
      <c r="K32" s="33"/>
      <c r="L32" s="34">
        <v>50000</v>
      </c>
      <c r="M32" s="6"/>
      <c r="N32" s="11" t="s">
        <v>99</v>
      </c>
    </row>
    <row r="33" spans="1:14">
      <c r="A33" s="16">
        <v>41182</v>
      </c>
      <c r="B33" s="6" t="s">
        <v>18</v>
      </c>
      <c r="C33" s="6"/>
      <c r="D33" s="32"/>
      <c r="E33" s="33"/>
      <c r="F33" s="34"/>
      <c r="G33" s="35"/>
      <c r="H33" s="33"/>
      <c r="I33" s="34">
        <v>4200</v>
      </c>
      <c r="J33" s="35"/>
      <c r="K33" s="33"/>
      <c r="L33" s="34">
        <v>45800</v>
      </c>
      <c r="M33" s="6"/>
      <c r="N33" s="11" t="s">
        <v>100</v>
      </c>
    </row>
    <row r="34" spans="1:14">
      <c r="A34" s="16">
        <v>41207</v>
      </c>
      <c r="B34" s="6" t="s">
        <v>27</v>
      </c>
      <c r="C34" s="6"/>
      <c r="D34" s="32"/>
      <c r="E34" s="33"/>
      <c r="F34" s="34"/>
      <c r="G34" s="35"/>
      <c r="H34" s="33"/>
      <c r="I34" s="34">
        <v>20000</v>
      </c>
      <c r="J34" s="35"/>
      <c r="K34" s="33"/>
      <c r="L34" s="34">
        <v>25800</v>
      </c>
      <c r="M34" s="6"/>
      <c r="N34" s="7" t="s">
        <v>75</v>
      </c>
    </row>
    <row r="35" spans="1:14">
      <c r="A35" s="16">
        <v>41212</v>
      </c>
      <c r="B35" s="6" t="s">
        <v>17</v>
      </c>
      <c r="C35" s="6"/>
      <c r="D35" s="32"/>
      <c r="E35" s="33"/>
      <c r="F35" s="34"/>
      <c r="G35" s="35"/>
      <c r="H35" s="33"/>
      <c r="I35" s="34">
        <v>6500</v>
      </c>
      <c r="J35" s="35"/>
      <c r="K35" s="33"/>
      <c r="L35" s="34">
        <v>19300</v>
      </c>
      <c r="M35" s="6"/>
      <c r="N35" s="11" t="s">
        <v>101</v>
      </c>
    </row>
    <row r="36" spans="1:14">
      <c r="A36" s="16">
        <v>41212</v>
      </c>
      <c r="B36" s="6" t="s">
        <v>18</v>
      </c>
      <c r="C36" s="6"/>
      <c r="D36" s="32"/>
      <c r="E36" s="33"/>
      <c r="F36" s="34"/>
      <c r="G36" s="35"/>
      <c r="H36" s="33"/>
      <c r="I36" s="34">
        <v>4200</v>
      </c>
      <c r="J36" s="35"/>
      <c r="K36" s="33"/>
      <c r="L36" s="34">
        <v>15100</v>
      </c>
      <c r="M36" s="6"/>
      <c r="N36" s="11" t="s">
        <v>102</v>
      </c>
    </row>
    <row r="37" spans="1:14">
      <c r="A37" s="26">
        <v>41222</v>
      </c>
      <c r="B37" s="6" t="s">
        <v>12</v>
      </c>
      <c r="C37" s="6" t="s">
        <v>13</v>
      </c>
      <c r="D37" s="32"/>
      <c r="E37" s="33">
        <v>3000</v>
      </c>
      <c r="F37" s="34"/>
      <c r="G37" s="35">
        <v>246000</v>
      </c>
      <c r="H37" s="33"/>
      <c r="I37" s="34"/>
      <c r="J37" s="35">
        <v>548000</v>
      </c>
      <c r="K37" s="33">
        <v>3000</v>
      </c>
      <c r="L37" s="34"/>
      <c r="M37" s="6" t="s">
        <v>31</v>
      </c>
      <c r="N37" s="7" t="s">
        <v>32</v>
      </c>
    </row>
    <row r="38" spans="1:14">
      <c r="A38" s="16">
        <v>41238</v>
      </c>
      <c r="B38" s="6" t="s">
        <v>19</v>
      </c>
      <c r="C38" s="6" t="s">
        <v>20</v>
      </c>
      <c r="D38" s="32"/>
      <c r="E38" s="33"/>
      <c r="F38" s="34">
        <v>76000</v>
      </c>
      <c r="G38" s="35"/>
      <c r="H38" s="33">
        <v>1000</v>
      </c>
      <c r="I38" s="34"/>
      <c r="J38" s="35"/>
      <c r="K38" s="33">
        <v>2000</v>
      </c>
      <c r="L38" s="34">
        <v>91100</v>
      </c>
      <c r="M38" s="6" t="s">
        <v>21</v>
      </c>
      <c r="N38" s="7" t="s">
        <v>33</v>
      </c>
    </row>
    <row r="39" spans="1:14">
      <c r="A39" s="16">
        <v>41238</v>
      </c>
      <c r="B39" s="6" t="s">
        <v>27</v>
      </c>
      <c r="C39" s="6"/>
      <c r="D39" s="32"/>
      <c r="E39" s="33"/>
      <c r="F39" s="34"/>
      <c r="G39" s="35"/>
      <c r="H39" s="33"/>
      <c r="I39" s="34">
        <v>20000</v>
      </c>
      <c r="J39" s="35"/>
      <c r="K39" s="33"/>
      <c r="L39" s="34">
        <v>71100</v>
      </c>
      <c r="M39" s="6"/>
      <c r="N39" s="7" t="s">
        <v>76</v>
      </c>
    </row>
    <row r="40" spans="1:14">
      <c r="A40" s="16">
        <v>41243</v>
      </c>
      <c r="B40" s="6" t="s">
        <v>17</v>
      </c>
      <c r="C40" s="6"/>
      <c r="D40" s="32"/>
      <c r="E40" s="33"/>
      <c r="F40" s="34"/>
      <c r="G40" s="35"/>
      <c r="H40" s="33"/>
      <c r="I40" s="34">
        <v>6500</v>
      </c>
      <c r="J40" s="35"/>
      <c r="K40" s="33"/>
      <c r="L40" s="34">
        <v>64600</v>
      </c>
      <c r="M40" s="6"/>
      <c r="N40" s="11" t="s">
        <v>103</v>
      </c>
    </row>
    <row r="41" spans="1:14">
      <c r="A41" s="16">
        <v>41243</v>
      </c>
      <c r="B41" s="6" t="s">
        <v>18</v>
      </c>
      <c r="C41" s="6"/>
      <c r="D41" s="32"/>
      <c r="E41" s="33"/>
      <c r="F41" s="34"/>
      <c r="G41" s="35"/>
      <c r="H41" s="33"/>
      <c r="I41" s="34">
        <v>4200</v>
      </c>
      <c r="J41" s="35"/>
      <c r="K41" s="33"/>
      <c r="L41" s="34">
        <v>60400</v>
      </c>
      <c r="M41" s="6"/>
      <c r="N41" s="11" t="s">
        <v>104</v>
      </c>
    </row>
    <row r="42" spans="1:14">
      <c r="A42" s="16">
        <v>41244</v>
      </c>
      <c r="B42" s="6" t="s">
        <v>24</v>
      </c>
      <c r="C42" s="6" t="s">
        <v>35</v>
      </c>
      <c r="D42" s="32"/>
      <c r="E42" s="33"/>
      <c r="F42" s="34"/>
      <c r="G42" s="35">
        <v>230000</v>
      </c>
      <c r="H42" s="33"/>
      <c r="I42" s="34"/>
      <c r="J42" s="35">
        <v>318000</v>
      </c>
      <c r="K42" s="33"/>
      <c r="L42" s="34"/>
      <c r="M42" s="6"/>
      <c r="N42" s="7" t="s">
        <v>59</v>
      </c>
    </row>
    <row r="43" spans="1:14">
      <c r="A43" s="16">
        <v>41268</v>
      </c>
      <c r="B43" s="6" t="s">
        <v>27</v>
      </c>
      <c r="C43" s="6"/>
      <c r="D43" s="32"/>
      <c r="E43" s="33"/>
      <c r="F43" s="34"/>
      <c r="G43" s="35"/>
      <c r="H43" s="33"/>
      <c r="I43" s="34">
        <v>20000</v>
      </c>
      <c r="J43" s="35"/>
      <c r="K43" s="33"/>
      <c r="L43" s="34">
        <v>40400</v>
      </c>
      <c r="M43" s="6"/>
      <c r="N43" s="7" t="s">
        <v>77</v>
      </c>
    </row>
    <row r="44" spans="1:14">
      <c r="A44" s="16">
        <v>41269</v>
      </c>
      <c r="B44" s="6" t="s">
        <v>25</v>
      </c>
      <c r="C44" s="6" t="s">
        <v>34</v>
      </c>
      <c r="D44" s="32"/>
      <c r="E44" s="33"/>
      <c r="F44" s="34"/>
      <c r="G44" s="35">
        <v>42000</v>
      </c>
      <c r="H44" s="33"/>
      <c r="I44" s="34"/>
      <c r="J44" s="35">
        <v>276000</v>
      </c>
      <c r="K44" s="33"/>
      <c r="L44" s="34"/>
      <c r="M44" s="6"/>
      <c r="N44" s="7" t="s">
        <v>67</v>
      </c>
    </row>
    <row r="45" spans="1:14">
      <c r="A45" s="16">
        <v>41271</v>
      </c>
      <c r="B45" s="6" t="s">
        <v>17</v>
      </c>
      <c r="C45" s="6"/>
      <c r="D45" s="32"/>
      <c r="E45" s="33"/>
      <c r="F45" s="34"/>
      <c r="G45" s="35"/>
      <c r="H45" s="33"/>
      <c r="I45" s="34">
        <v>7500</v>
      </c>
      <c r="J45" s="35"/>
      <c r="K45" s="33"/>
      <c r="L45" s="34">
        <v>32900</v>
      </c>
      <c r="M45" s="6"/>
      <c r="N45" s="11" t="s">
        <v>105</v>
      </c>
    </row>
    <row r="46" spans="1:14">
      <c r="A46" s="16">
        <v>41271</v>
      </c>
      <c r="B46" s="6" t="s">
        <v>18</v>
      </c>
      <c r="C46" s="6"/>
      <c r="D46" s="32"/>
      <c r="E46" s="33"/>
      <c r="F46" s="34"/>
      <c r="G46" s="35"/>
      <c r="H46" s="33"/>
      <c r="I46" s="34">
        <v>4700</v>
      </c>
      <c r="J46" s="35"/>
      <c r="K46" s="33"/>
      <c r="L46" s="34">
        <v>28200</v>
      </c>
      <c r="M46" s="6"/>
      <c r="N46" s="11" t="s">
        <v>106</v>
      </c>
    </row>
    <row r="47" spans="1:14">
      <c r="A47" s="16">
        <v>41299</v>
      </c>
      <c r="B47" s="6" t="s">
        <v>27</v>
      </c>
      <c r="C47" s="6"/>
      <c r="D47" s="32"/>
      <c r="E47" s="33"/>
      <c r="F47" s="34"/>
      <c r="G47" s="35"/>
      <c r="H47" s="33"/>
      <c r="I47" s="34">
        <v>20000</v>
      </c>
      <c r="J47" s="35"/>
      <c r="K47" s="33"/>
      <c r="L47" s="34">
        <v>8200</v>
      </c>
      <c r="M47" s="6"/>
      <c r="N47" s="7" t="s">
        <v>78</v>
      </c>
    </row>
    <row r="48" spans="1:14">
      <c r="A48" s="16">
        <v>41304</v>
      </c>
      <c r="B48" s="6" t="s">
        <v>19</v>
      </c>
      <c r="C48" s="6" t="s">
        <v>20</v>
      </c>
      <c r="D48" s="32"/>
      <c r="E48" s="33"/>
      <c r="F48" s="34">
        <v>76000</v>
      </c>
      <c r="G48" s="35"/>
      <c r="H48" s="33">
        <v>1000</v>
      </c>
      <c r="I48" s="34"/>
      <c r="J48" s="35"/>
      <c r="K48" s="33">
        <v>1000</v>
      </c>
      <c r="L48" s="34">
        <v>84200</v>
      </c>
      <c r="M48" s="6" t="s">
        <v>21</v>
      </c>
      <c r="N48" s="7" t="s">
        <v>36</v>
      </c>
    </row>
    <row r="49" spans="1:14">
      <c r="A49" s="16">
        <v>41305</v>
      </c>
      <c r="B49" s="6" t="s">
        <v>17</v>
      </c>
      <c r="C49" s="6"/>
      <c r="D49" s="32"/>
      <c r="E49" s="33"/>
      <c r="F49" s="34"/>
      <c r="G49" s="35"/>
      <c r="H49" s="33"/>
      <c r="I49" s="34">
        <v>6500</v>
      </c>
      <c r="J49" s="35"/>
      <c r="K49" s="33"/>
      <c r="L49" s="34">
        <v>77700</v>
      </c>
      <c r="M49" s="6"/>
      <c r="N49" s="11" t="s">
        <v>107</v>
      </c>
    </row>
    <row r="50" spans="1:14">
      <c r="A50" s="16">
        <v>41305</v>
      </c>
      <c r="B50" s="6" t="s">
        <v>18</v>
      </c>
      <c r="C50" s="6"/>
      <c r="D50" s="32"/>
      <c r="E50" s="33"/>
      <c r="F50" s="34"/>
      <c r="G50" s="35"/>
      <c r="H50" s="33"/>
      <c r="I50" s="34">
        <v>4200</v>
      </c>
      <c r="J50" s="35"/>
      <c r="K50" s="33"/>
      <c r="L50" s="34">
        <v>73500</v>
      </c>
      <c r="M50" s="6"/>
      <c r="N50" s="11" t="s">
        <v>108</v>
      </c>
    </row>
    <row r="51" spans="1:14">
      <c r="A51" s="16">
        <v>41330</v>
      </c>
      <c r="B51" s="6" t="s">
        <v>27</v>
      </c>
      <c r="C51" s="6"/>
      <c r="D51" s="32"/>
      <c r="E51" s="33"/>
      <c r="F51" s="34"/>
      <c r="G51" s="35"/>
      <c r="H51" s="33"/>
      <c r="I51" s="34">
        <v>20000</v>
      </c>
      <c r="J51" s="35"/>
      <c r="K51" s="33"/>
      <c r="L51" s="34">
        <v>53500</v>
      </c>
      <c r="M51" s="6"/>
      <c r="N51" s="7" t="s">
        <v>79</v>
      </c>
    </row>
    <row r="52" spans="1:14">
      <c r="A52" s="16">
        <v>41333</v>
      </c>
      <c r="B52" s="6" t="s">
        <v>17</v>
      </c>
      <c r="C52" s="6"/>
      <c r="D52" s="32"/>
      <c r="E52" s="33"/>
      <c r="F52" s="34"/>
      <c r="G52" s="35"/>
      <c r="H52" s="33"/>
      <c r="I52" s="34">
        <v>6500</v>
      </c>
      <c r="J52" s="35"/>
      <c r="K52" s="33"/>
      <c r="L52" s="34">
        <v>47000</v>
      </c>
      <c r="M52" s="6"/>
      <c r="N52" s="11" t="s">
        <v>109</v>
      </c>
    </row>
    <row r="53" spans="1:14">
      <c r="A53" s="16">
        <v>41333</v>
      </c>
      <c r="B53" s="6" t="s">
        <v>18</v>
      </c>
      <c r="C53" s="6"/>
      <c r="D53" s="32"/>
      <c r="E53" s="33"/>
      <c r="F53" s="34"/>
      <c r="G53" s="35"/>
      <c r="H53" s="33"/>
      <c r="I53" s="34">
        <v>4200</v>
      </c>
      <c r="J53" s="35"/>
      <c r="K53" s="33"/>
      <c r="L53" s="34">
        <v>42800</v>
      </c>
      <c r="M53" s="6"/>
      <c r="N53" s="11" t="s">
        <v>110</v>
      </c>
    </row>
    <row r="54" spans="1:14">
      <c r="A54" s="16">
        <v>41335</v>
      </c>
      <c r="B54" s="6" t="s">
        <v>24</v>
      </c>
      <c r="C54" s="6" t="s">
        <v>35</v>
      </c>
      <c r="D54" s="32"/>
      <c r="E54" s="33"/>
      <c r="F54" s="34"/>
      <c r="G54" s="35">
        <v>220000</v>
      </c>
      <c r="H54" s="33"/>
      <c r="I54" s="34"/>
      <c r="J54" s="35">
        <v>56000</v>
      </c>
      <c r="K54" s="33"/>
      <c r="L54" s="34"/>
      <c r="M54" s="6"/>
      <c r="N54" s="22" t="s">
        <v>60</v>
      </c>
    </row>
    <row r="55" spans="1:14">
      <c r="A55" s="16">
        <v>41343</v>
      </c>
      <c r="B55" s="6" t="s">
        <v>25</v>
      </c>
      <c r="C55" s="6" t="s">
        <v>34</v>
      </c>
      <c r="D55" s="32"/>
      <c r="E55" s="33"/>
      <c r="F55" s="34"/>
      <c r="G55" s="35">
        <v>42000</v>
      </c>
      <c r="H55" s="33"/>
      <c r="I55" s="34"/>
      <c r="J55" s="35">
        <v>14000</v>
      </c>
      <c r="K55" s="33"/>
      <c r="L55" s="34"/>
      <c r="M55" s="6"/>
      <c r="N55" s="7" t="s">
        <v>68</v>
      </c>
    </row>
    <row r="56" spans="1:14">
      <c r="A56" s="16">
        <v>41358</v>
      </c>
      <c r="B56" s="6" t="s">
        <v>27</v>
      </c>
      <c r="C56" s="6"/>
      <c r="D56" s="32"/>
      <c r="E56" s="33"/>
      <c r="F56" s="34"/>
      <c r="G56" s="35"/>
      <c r="H56" s="33"/>
      <c r="I56" s="34">
        <v>20000</v>
      </c>
      <c r="J56" s="35"/>
      <c r="K56" s="33"/>
      <c r="L56" s="34">
        <v>22800</v>
      </c>
      <c r="M56" s="6"/>
      <c r="N56" s="7" t="s">
        <v>80</v>
      </c>
    </row>
    <row r="57" spans="1:14">
      <c r="A57" s="16">
        <v>41363</v>
      </c>
      <c r="B57" s="6" t="s">
        <v>17</v>
      </c>
      <c r="C57" s="6"/>
      <c r="D57" s="32"/>
      <c r="E57" s="33"/>
      <c r="F57" s="34"/>
      <c r="G57" s="35"/>
      <c r="H57" s="33"/>
      <c r="I57" s="34">
        <v>6500</v>
      </c>
      <c r="J57" s="35"/>
      <c r="K57" s="33"/>
      <c r="L57" s="34">
        <v>16300</v>
      </c>
      <c r="M57" s="6"/>
      <c r="N57" s="11" t="s">
        <v>111</v>
      </c>
    </row>
    <row r="58" spans="1:14">
      <c r="A58" s="16">
        <v>41363</v>
      </c>
      <c r="B58" s="6" t="s">
        <v>18</v>
      </c>
      <c r="C58" s="6"/>
      <c r="D58" s="32"/>
      <c r="E58" s="33"/>
      <c r="F58" s="34"/>
      <c r="G58" s="35"/>
      <c r="H58" s="33"/>
      <c r="I58" s="34">
        <v>4200</v>
      </c>
      <c r="J58" s="35"/>
      <c r="K58" s="33"/>
      <c r="L58" s="34">
        <v>12100</v>
      </c>
      <c r="M58" s="6"/>
      <c r="N58" s="11" t="s">
        <v>112</v>
      </c>
    </row>
    <row r="59" spans="1:14" ht="14.25" thickBot="1">
      <c r="A59" s="20">
        <v>41364</v>
      </c>
      <c r="B59" s="21" t="s">
        <v>37</v>
      </c>
      <c r="C59" s="21"/>
      <c r="D59" s="36"/>
      <c r="E59" s="37"/>
      <c r="F59" s="38"/>
      <c r="G59" s="39">
        <v>14000</v>
      </c>
      <c r="H59" s="37">
        <v>1000</v>
      </c>
      <c r="I59" s="38">
        <v>12100</v>
      </c>
      <c r="J59" s="39">
        <v>0</v>
      </c>
      <c r="K59" s="37">
        <v>0</v>
      </c>
      <c r="L59" s="38">
        <v>0</v>
      </c>
      <c r="M59" s="21"/>
      <c r="N59" s="22"/>
    </row>
    <row r="60" spans="1:14" ht="15" thickTop="1" thickBot="1">
      <c r="A60" s="23" t="s">
        <v>38</v>
      </c>
      <c r="B60" s="24"/>
      <c r="C60" s="24"/>
      <c r="D60" s="40">
        <v>1300000</v>
      </c>
      <c r="E60" s="41">
        <v>6000</v>
      </c>
      <c r="F60" s="40">
        <v>380000</v>
      </c>
      <c r="G60" s="42">
        <f>SUM(G6:G59)</f>
        <v>1300000</v>
      </c>
      <c r="H60" s="40">
        <v>6000</v>
      </c>
      <c r="I60" s="43">
        <f>SUM(I9:I59)</f>
        <v>380000</v>
      </c>
      <c r="J60" s="40"/>
      <c r="K60" s="41"/>
      <c r="L60" s="40"/>
      <c r="M60" s="24"/>
      <c r="N60" s="25"/>
    </row>
    <row r="62" spans="1:14" ht="14.25" thickBot="1"/>
    <row r="63" spans="1:14" ht="14.25" thickBot="1">
      <c r="C63" s="128" t="s">
        <v>204</v>
      </c>
      <c r="D63" s="129"/>
      <c r="E63" s="136" t="s">
        <v>43</v>
      </c>
      <c r="F63" s="137"/>
      <c r="G63" s="128" t="s">
        <v>205</v>
      </c>
      <c r="H63" s="131"/>
      <c r="I63" s="100">
        <v>910853</v>
      </c>
    </row>
    <row r="64" spans="1:14" ht="14.25" thickTop="1">
      <c r="C64" s="107" t="s">
        <v>39</v>
      </c>
      <c r="D64" s="108"/>
      <c r="E64" s="138" t="s">
        <v>44</v>
      </c>
      <c r="F64" s="139"/>
      <c r="G64" s="132" t="s">
        <v>206</v>
      </c>
      <c r="H64" s="133"/>
      <c r="I64" s="99">
        <v>440000</v>
      </c>
    </row>
    <row r="65" spans="3:9">
      <c r="C65" s="122" t="s">
        <v>40</v>
      </c>
      <c r="D65" s="125"/>
      <c r="E65" s="140" t="s">
        <v>45</v>
      </c>
      <c r="F65" s="141"/>
      <c r="G65" s="89" t="s">
        <v>207</v>
      </c>
      <c r="H65" s="90"/>
      <c r="I65" s="69">
        <v>84000</v>
      </c>
    </row>
    <row r="66" spans="3:9">
      <c r="C66" s="122" t="s">
        <v>27</v>
      </c>
      <c r="D66" s="125"/>
      <c r="E66" s="140" t="s">
        <v>86</v>
      </c>
      <c r="F66" s="141"/>
      <c r="G66" s="122" t="s">
        <v>208</v>
      </c>
      <c r="H66" s="123"/>
      <c r="I66" s="69">
        <v>250000</v>
      </c>
    </row>
    <row r="67" spans="3:9" ht="14.25" thickBot="1">
      <c r="C67" s="126" t="s">
        <v>41</v>
      </c>
      <c r="D67" s="127"/>
      <c r="E67" s="142" t="s">
        <v>87</v>
      </c>
      <c r="F67" s="143"/>
      <c r="G67" s="134" t="s">
        <v>209</v>
      </c>
      <c r="H67" s="135"/>
      <c r="I67" s="101">
        <v>139853</v>
      </c>
    </row>
    <row r="68" spans="3:9" ht="14.25" thickBot="1">
      <c r="C68" s="2"/>
      <c r="D68" s="2"/>
      <c r="E68" s="3"/>
    </row>
    <row r="69" spans="3:9">
      <c r="C69" s="124" t="s">
        <v>83</v>
      </c>
      <c r="D69" s="121"/>
      <c r="E69" s="44" t="s">
        <v>49</v>
      </c>
      <c r="F69" s="109" t="s">
        <v>85</v>
      </c>
      <c r="G69" s="110"/>
    </row>
    <row r="70" spans="3:9">
      <c r="C70" s="107" t="s">
        <v>84</v>
      </c>
      <c r="D70" s="108"/>
      <c r="E70" s="65" t="s">
        <v>50</v>
      </c>
      <c r="F70" s="111"/>
      <c r="G70" s="112"/>
    </row>
    <row r="71" spans="3:9">
      <c r="C71" s="103" t="s">
        <v>46</v>
      </c>
      <c r="D71" s="104"/>
      <c r="E71" s="45" t="s">
        <v>82</v>
      </c>
      <c r="F71" s="111"/>
      <c r="G71" s="112"/>
    </row>
    <row r="72" spans="3:9" ht="14.25" thickBot="1">
      <c r="C72" s="105" t="s">
        <v>42</v>
      </c>
      <c r="D72" s="106"/>
      <c r="E72" s="46" t="s">
        <v>51</v>
      </c>
      <c r="F72" s="113"/>
      <c r="G72" s="114"/>
    </row>
  </sheetData>
  <mergeCells count="26">
    <mergeCell ref="M1:N1"/>
    <mergeCell ref="J3:L3"/>
    <mergeCell ref="G63:H63"/>
    <mergeCell ref="G64:H64"/>
    <mergeCell ref="G67:H67"/>
    <mergeCell ref="E63:F63"/>
    <mergeCell ref="E64:F64"/>
    <mergeCell ref="E65:F65"/>
    <mergeCell ref="E66:F66"/>
    <mergeCell ref="E67:F67"/>
    <mergeCell ref="C64:D64"/>
    <mergeCell ref="C69:D69"/>
    <mergeCell ref="C65:D65"/>
    <mergeCell ref="C66:D66"/>
    <mergeCell ref="C67:D67"/>
    <mergeCell ref="C63:D63"/>
    <mergeCell ref="C71:D71"/>
    <mergeCell ref="C72:D72"/>
    <mergeCell ref="C70:D70"/>
    <mergeCell ref="F69:G72"/>
    <mergeCell ref="A3:A4"/>
    <mergeCell ref="B3:B4"/>
    <mergeCell ref="C3:C4"/>
    <mergeCell ref="D3:F3"/>
    <mergeCell ref="G3:I3"/>
    <mergeCell ref="G66:H66"/>
  </mergeCells>
  <phoneticPr fontId="1"/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Normal="100" workbookViewId="0">
      <selection activeCell="L4" sqref="L4"/>
    </sheetView>
  </sheetViews>
  <sheetFormatPr defaultRowHeight="13.5"/>
  <cols>
    <col min="1" max="1" width="14.625" customWidth="1"/>
    <col min="2" max="2" width="18.5" customWidth="1"/>
    <col min="3" max="3" width="13.375" customWidth="1"/>
    <col min="4" max="5" width="10.25" customWidth="1"/>
    <col min="6" max="7" width="10.625" customWidth="1"/>
    <col min="8" max="9" width="10.875" customWidth="1"/>
    <col min="10" max="10" width="21.625" customWidth="1"/>
  </cols>
  <sheetData>
    <row r="1" spans="1:11" ht="14.25">
      <c r="J1" s="144" t="s">
        <v>211</v>
      </c>
      <c r="K1" s="130"/>
    </row>
    <row r="2" spans="1:11" ht="36" customHeight="1" thickBot="1">
      <c r="A2" s="86" t="s">
        <v>200</v>
      </c>
    </row>
    <row r="3" spans="1:11" ht="20.100000000000001" customHeight="1">
      <c r="A3" s="115" t="s">
        <v>0</v>
      </c>
      <c r="B3" s="117" t="s">
        <v>1</v>
      </c>
      <c r="C3" s="119" t="s">
        <v>5</v>
      </c>
      <c r="D3" s="146" t="s">
        <v>2</v>
      </c>
      <c r="E3" s="120"/>
      <c r="F3" s="146" t="s">
        <v>7</v>
      </c>
      <c r="G3" s="120"/>
      <c r="H3" s="146" t="s">
        <v>8</v>
      </c>
      <c r="I3" s="120"/>
      <c r="J3" s="4" t="s">
        <v>9</v>
      </c>
      <c r="K3" s="5" t="s">
        <v>10</v>
      </c>
    </row>
    <row r="4" spans="1:11" ht="20.100000000000001" customHeight="1" thickBot="1">
      <c r="A4" s="116"/>
      <c r="B4" s="118"/>
      <c r="C4" s="118"/>
      <c r="D4" s="17" t="s">
        <v>3</v>
      </c>
      <c r="E4" s="78" t="s">
        <v>4</v>
      </c>
      <c r="F4" s="19" t="s">
        <v>3</v>
      </c>
      <c r="G4" s="78" t="s">
        <v>4</v>
      </c>
      <c r="H4" s="17" t="s">
        <v>3</v>
      </c>
      <c r="I4" s="78" t="s">
        <v>4</v>
      </c>
      <c r="J4" s="12"/>
      <c r="K4" s="13"/>
    </row>
    <row r="5" spans="1:11" ht="20.100000000000001" customHeight="1" thickTop="1">
      <c r="A5" s="15">
        <v>41000</v>
      </c>
      <c r="B5" s="9" t="s">
        <v>11</v>
      </c>
      <c r="C5" s="9"/>
      <c r="D5" s="28">
        <v>1300000</v>
      </c>
      <c r="E5" s="79"/>
      <c r="F5" s="31"/>
      <c r="G5" s="79"/>
      <c r="H5" s="28">
        <v>300000</v>
      </c>
      <c r="I5" s="79"/>
      <c r="J5" s="9"/>
      <c r="K5" s="11"/>
    </row>
    <row r="6" spans="1:11" ht="20.100000000000001" customHeight="1">
      <c r="A6" s="16">
        <v>41014</v>
      </c>
      <c r="B6" s="6" t="s">
        <v>24</v>
      </c>
      <c r="C6" s="6" t="s">
        <v>52</v>
      </c>
      <c r="D6" s="32"/>
      <c r="E6" s="80"/>
      <c r="F6" s="35">
        <v>105000</v>
      </c>
      <c r="G6" s="80"/>
      <c r="H6" s="32">
        <v>1195000</v>
      </c>
      <c r="I6" s="80"/>
      <c r="J6" s="6"/>
      <c r="K6" s="11" t="s">
        <v>57</v>
      </c>
    </row>
    <row r="7" spans="1:11" ht="20.100000000000001" customHeight="1">
      <c r="A7" s="26">
        <v>41019</v>
      </c>
      <c r="B7" s="27" t="s">
        <v>159</v>
      </c>
      <c r="C7" s="6" t="s">
        <v>160</v>
      </c>
      <c r="D7" s="32"/>
      <c r="E7" s="80"/>
      <c r="F7" s="35">
        <v>240000</v>
      </c>
      <c r="G7" s="80"/>
      <c r="H7" s="32">
        <v>955000</v>
      </c>
      <c r="I7" s="80"/>
      <c r="J7" s="6" t="s">
        <v>155</v>
      </c>
      <c r="K7" s="7" t="s">
        <v>16</v>
      </c>
    </row>
    <row r="8" spans="1:11" ht="20.100000000000001" customHeight="1">
      <c r="A8" s="26">
        <v>41019</v>
      </c>
      <c r="B8" s="27" t="s">
        <v>164</v>
      </c>
      <c r="C8" s="6"/>
      <c r="D8" s="32"/>
      <c r="E8" s="80"/>
      <c r="F8" s="35">
        <v>2500</v>
      </c>
      <c r="G8" s="80"/>
      <c r="H8" s="32">
        <v>952500</v>
      </c>
      <c r="I8" s="80"/>
      <c r="J8" s="6"/>
      <c r="K8" s="7"/>
    </row>
    <row r="9" spans="1:11" ht="20.100000000000001" customHeight="1">
      <c r="A9" s="16">
        <v>41027</v>
      </c>
      <c r="B9" s="6" t="s">
        <v>25</v>
      </c>
      <c r="C9" s="6" t="s">
        <v>52</v>
      </c>
      <c r="D9" s="32"/>
      <c r="E9" s="80"/>
      <c r="F9" s="35">
        <v>30000</v>
      </c>
      <c r="G9" s="80"/>
      <c r="H9" s="32">
        <v>922500</v>
      </c>
      <c r="I9" s="80"/>
      <c r="J9" s="6" t="s">
        <v>161</v>
      </c>
      <c r="K9" s="7" t="s">
        <v>65</v>
      </c>
    </row>
    <row r="10" spans="1:11" ht="20.100000000000001" customHeight="1">
      <c r="A10" s="16">
        <v>41028</v>
      </c>
      <c r="B10" s="6" t="s">
        <v>177</v>
      </c>
      <c r="C10" s="85" t="s">
        <v>178</v>
      </c>
      <c r="D10" s="32"/>
      <c r="E10" s="80"/>
      <c r="F10" s="35">
        <v>2770</v>
      </c>
      <c r="G10" s="80"/>
      <c r="H10" s="32"/>
      <c r="I10" s="80"/>
      <c r="J10" s="6"/>
      <c r="K10" s="7"/>
    </row>
    <row r="11" spans="1:11" ht="20.100000000000001" customHeight="1">
      <c r="A11" s="16">
        <v>41039</v>
      </c>
      <c r="B11" s="6" t="s">
        <v>177</v>
      </c>
      <c r="C11" s="85" t="s">
        <v>179</v>
      </c>
      <c r="D11" s="32"/>
      <c r="E11" s="80"/>
      <c r="F11" s="35">
        <v>2770</v>
      </c>
      <c r="G11" s="80"/>
      <c r="H11" s="32"/>
      <c r="I11" s="80"/>
      <c r="J11" s="6"/>
      <c r="K11" s="7"/>
    </row>
    <row r="12" spans="1:11" ht="20.100000000000001" customHeight="1">
      <c r="A12" s="16">
        <v>41122</v>
      </c>
      <c r="B12" s="6" t="s">
        <v>24</v>
      </c>
      <c r="C12" s="6" t="s">
        <v>53</v>
      </c>
      <c r="D12" s="32"/>
      <c r="E12" s="80"/>
      <c r="F12" s="35">
        <v>110000</v>
      </c>
      <c r="G12" s="80"/>
      <c r="H12" s="32">
        <v>812500</v>
      </c>
      <c r="I12" s="80"/>
      <c r="J12" s="6"/>
      <c r="K12" s="7" t="s">
        <v>58</v>
      </c>
    </row>
    <row r="13" spans="1:11" ht="20.100000000000001" customHeight="1">
      <c r="A13" s="16">
        <v>41135</v>
      </c>
      <c r="B13" s="6" t="s">
        <v>25</v>
      </c>
      <c r="C13" s="6" t="s">
        <v>53</v>
      </c>
      <c r="D13" s="32"/>
      <c r="E13" s="80"/>
      <c r="F13" s="35">
        <v>21000</v>
      </c>
      <c r="G13" s="80"/>
      <c r="H13" s="32">
        <v>791500</v>
      </c>
      <c r="I13" s="80"/>
      <c r="J13" s="6" t="s">
        <v>162</v>
      </c>
      <c r="K13" s="7" t="s">
        <v>66</v>
      </c>
    </row>
    <row r="14" spans="1:11" ht="20.100000000000001" customHeight="1">
      <c r="A14" s="26">
        <v>41135</v>
      </c>
      <c r="B14" s="6" t="s">
        <v>19</v>
      </c>
      <c r="C14" s="6" t="s">
        <v>158</v>
      </c>
      <c r="D14" s="32"/>
      <c r="E14" s="80">
        <v>3000</v>
      </c>
      <c r="F14" s="35">
        <v>246000</v>
      </c>
      <c r="G14" s="80"/>
      <c r="H14" s="32">
        <v>545500</v>
      </c>
      <c r="I14" s="80">
        <v>3000</v>
      </c>
      <c r="J14" s="6" t="s">
        <v>163</v>
      </c>
      <c r="K14" s="7" t="s">
        <v>156</v>
      </c>
    </row>
    <row r="15" spans="1:11" ht="20.100000000000001" customHeight="1">
      <c r="A15" s="26">
        <v>41136</v>
      </c>
      <c r="B15" s="6" t="s">
        <v>177</v>
      </c>
      <c r="C15" s="6" t="s">
        <v>180</v>
      </c>
      <c r="D15" s="32"/>
      <c r="E15" s="80"/>
      <c r="F15" s="35">
        <v>1110</v>
      </c>
      <c r="G15" s="80"/>
      <c r="H15" s="32"/>
      <c r="I15" s="80"/>
      <c r="J15" s="6"/>
      <c r="K15" s="7"/>
    </row>
    <row r="16" spans="1:11" ht="20.100000000000001" customHeight="1">
      <c r="A16" s="26">
        <v>41136</v>
      </c>
      <c r="B16" s="6" t="s">
        <v>157</v>
      </c>
      <c r="C16" s="6" t="s">
        <v>53</v>
      </c>
      <c r="D16" s="32"/>
      <c r="E16" s="80"/>
      <c r="F16" s="35"/>
      <c r="G16" s="80">
        <v>3000</v>
      </c>
      <c r="H16" s="32">
        <v>545500</v>
      </c>
      <c r="I16" s="80">
        <v>0</v>
      </c>
      <c r="J16" s="6"/>
      <c r="K16" s="7"/>
    </row>
    <row r="17" spans="1:11" ht="20.100000000000001" customHeight="1">
      <c r="A17" s="16">
        <v>41244</v>
      </c>
      <c r="B17" s="6" t="s">
        <v>24</v>
      </c>
      <c r="C17" s="6" t="s">
        <v>54</v>
      </c>
      <c r="D17" s="32"/>
      <c r="E17" s="80"/>
      <c r="F17" s="35">
        <v>230000</v>
      </c>
      <c r="G17" s="80"/>
      <c r="H17" s="32">
        <v>315500</v>
      </c>
      <c r="I17" s="80"/>
      <c r="J17" s="6"/>
      <c r="K17" s="7" t="s">
        <v>59</v>
      </c>
    </row>
    <row r="18" spans="1:11" ht="20.100000000000001" customHeight="1">
      <c r="A18" s="16">
        <v>41269</v>
      </c>
      <c r="B18" s="6" t="s">
        <v>25</v>
      </c>
      <c r="C18" s="6" t="s">
        <v>52</v>
      </c>
      <c r="D18" s="32"/>
      <c r="E18" s="80"/>
      <c r="F18" s="35">
        <v>21000</v>
      </c>
      <c r="G18" s="80"/>
      <c r="H18" s="32">
        <v>294500</v>
      </c>
      <c r="I18" s="80"/>
      <c r="J18" s="6" t="s">
        <v>162</v>
      </c>
      <c r="K18" s="7" t="s">
        <v>67</v>
      </c>
    </row>
    <row r="19" spans="1:11" ht="20.100000000000001" customHeight="1">
      <c r="A19" s="16"/>
      <c r="B19" s="6" t="s">
        <v>25</v>
      </c>
      <c r="C19" s="6" t="s">
        <v>181</v>
      </c>
      <c r="D19" s="32"/>
      <c r="E19" s="80"/>
      <c r="F19" s="35">
        <v>21000</v>
      </c>
      <c r="G19" s="80"/>
      <c r="H19" s="32">
        <v>273500</v>
      </c>
      <c r="I19" s="80"/>
      <c r="J19" s="6" t="s">
        <v>162</v>
      </c>
      <c r="K19" s="7" t="s">
        <v>68</v>
      </c>
    </row>
    <row r="20" spans="1:11" ht="20.100000000000001" customHeight="1">
      <c r="A20" s="16">
        <v>41271</v>
      </c>
      <c r="B20" s="6" t="s">
        <v>177</v>
      </c>
      <c r="C20" s="85" t="s">
        <v>178</v>
      </c>
      <c r="D20" s="32"/>
      <c r="E20" s="80"/>
      <c r="F20" s="35">
        <v>2770</v>
      </c>
      <c r="G20" s="80"/>
      <c r="H20" s="32"/>
      <c r="I20" s="80"/>
      <c r="J20" s="6"/>
      <c r="K20" s="22"/>
    </row>
    <row r="21" spans="1:11" ht="20.100000000000001" customHeight="1">
      <c r="A21" s="16"/>
      <c r="B21" s="6" t="s">
        <v>177</v>
      </c>
      <c r="C21" s="85" t="s">
        <v>182</v>
      </c>
      <c r="D21" s="32"/>
      <c r="E21" s="80"/>
      <c r="F21" s="35">
        <v>2960</v>
      </c>
      <c r="G21" s="80"/>
      <c r="H21" s="32"/>
      <c r="I21" s="80"/>
      <c r="J21" s="6"/>
      <c r="K21" s="22"/>
    </row>
    <row r="22" spans="1:11" ht="20.100000000000001" customHeight="1">
      <c r="A22" s="16">
        <v>41279</v>
      </c>
      <c r="B22" s="6" t="s">
        <v>177</v>
      </c>
      <c r="C22" s="85" t="s">
        <v>183</v>
      </c>
      <c r="D22" s="32"/>
      <c r="E22" s="80"/>
      <c r="F22" s="35">
        <v>5920</v>
      </c>
      <c r="G22" s="80"/>
      <c r="H22" s="32"/>
      <c r="I22" s="80"/>
      <c r="J22" s="6"/>
      <c r="K22" s="22"/>
    </row>
    <row r="23" spans="1:11" ht="20.100000000000001" customHeight="1">
      <c r="A23" s="16">
        <v>41335</v>
      </c>
      <c r="B23" s="6" t="s">
        <v>24</v>
      </c>
      <c r="C23" s="6" t="s">
        <v>184</v>
      </c>
      <c r="D23" s="32"/>
      <c r="E23" s="80"/>
      <c r="F23" s="35">
        <v>220000</v>
      </c>
      <c r="G23" s="80"/>
      <c r="H23" s="32">
        <v>53500</v>
      </c>
      <c r="I23" s="80"/>
      <c r="J23" s="6"/>
      <c r="K23" s="22" t="s">
        <v>60</v>
      </c>
    </row>
    <row r="24" spans="1:11" ht="20.100000000000001" customHeight="1">
      <c r="A24" s="16">
        <v>41343</v>
      </c>
      <c r="B24" s="6" t="s">
        <v>25</v>
      </c>
      <c r="C24" s="6" t="s">
        <v>52</v>
      </c>
      <c r="D24" s="32"/>
      <c r="E24" s="80"/>
      <c r="F24" s="35">
        <v>21000</v>
      </c>
      <c r="G24" s="80"/>
      <c r="H24" s="32">
        <v>32500</v>
      </c>
      <c r="I24" s="80"/>
      <c r="J24" s="6" t="s">
        <v>162</v>
      </c>
      <c r="K24" s="7" t="s">
        <v>153</v>
      </c>
    </row>
    <row r="25" spans="1:11" ht="20.100000000000001" customHeight="1">
      <c r="A25" s="20"/>
      <c r="B25" s="6" t="s">
        <v>25</v>
      </c>
      <c r="C25" s="6" t="s">
        <v>53</v>
      </c>
      <c r="D25" s="36"/>
      <c r="E25" s="81"/>
      <c r="F25" s="39">
        <v>21000</v>
      </c>
      <c r="G25" s="81"/>
      <c r="H25" s="36">
        <v>11500</v>
      </c>
      <c r="I25" s="81"/>
      <c r="J25" s="21" t="s">
        <v>162</v>
      </c>
      <c r="K25" s="7" t="s">
        <v>154</v>
      </c>
    </row>
    <row r="26" spans="1:11" ht="20.100000000000001" customHeight="1" thickBot="1">
      <c r="A26" s="20">
        <v>41364</v>
      </c>
      <c r="B26" s="21" t="s">
        <v>37</v>
      </c>
      <c r="C26" s="21"/>
      <c r="D26" s="36"/>
      <c r="E26" s="81"/>
      <c r="F26" s="39">
        <v>11500</v>
      </c>
      <c r="G26" s="81"/>
      <c r="H26" s="36">
        <v>0</v>
      </c>
      <c r="I26" s="81"/>
      <c r="J26" s="21"/>
      <c r="K26" s="22"/>
    </row>
    <row r="27" spans="1:11" ht="20.100000000000001" customHeight="1" thickTop="1" thickBot="1">
      <c r="A27" s="23" t="s">
        <v>38</v>
      </c>
      <c r="B27" s="24"/>
      <c r="C27" s="24"/>
      <c r="D27" s="40">
        <v>1300000</v>
      </c>
      <c r="E27" s="43">
        <v>3000</v>
      </c>
      <c r="F27" s="82">
        <f>SUM(F6:F26)</f>
        <v>1318300</v>
      </c>
      <c r="G27" s="43">
        <v>3000</v>
      </c>
      <c r="H27" s="40"/>
      <c r="I27" s="43"/>
      <c r="J27" s="24"/>
      <c r="K27" s="25"/>
    </row>
    <row r="28" spans="1:11" ht="14.25" thickBot="1"/>
    <row r="29" spans="1:11">
      <c r="B29" s="130" t="s">
        <v>166</v>
      </c>
      <c r="C29" s="112"/>
      <c r="D29" s="48" t="s">
        <v>3</v>
      </c>
      <c r="E29" s="5" t="s">
        <v>4</v>
      </c>
      <c r="F29" s="83"/>
      <c r="G29" s="76"/>
    </row>
    <row r="30" spans="1:11" ht="14.25" thickBot="1">
      <c r="D30" s="72">
        <v>486000</v>
      </c>
      <c r="E30" s="73">
        <v>6000</v>
      </c>
      <c r="F30" s="84" t="s">
        <v>165</v>
      </c>
      <c r="G30" s="77"/>
      <c r="H30" s="145"/>
      <c r="I30" s="145"/>
      <c r="J30" s="145"/>
    </row>
  </sheetData>
  <mergeCells count="9">
    <mergeCell ref="J1:K1"/>
    <mergeCell ref="A3:A4"/>
    <mergeCell ref="B3:B4"/>
    <mergeCell ref="C3:C4"/>
    <mergeCell ref="H30:J30"/>
    <mergeCell ref="D3:E3"/>
    <mergeCell ref="F3:G3"/>
    <mergeCell ref="H3:I3"/>
    <mergeCell ref="B29:C29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Normal="100" workbookViewId="0">
      <selection activeCell="M6" sqref="M6"/>
    </sheetView>
  </sheetViews>
  <sheetFormatPr defaultRowHeight="13.5"/>
  <cols>
    <col min="1" max="1" width="14.125" customWidth="1"/>
    <col min="2" max="2" width="18.125" customWidth="1"/>
    <col min="3" max="3" width="12.25" customWidth="1"/>
    <col min="10" max="10" width="20.375" customWidth="1"/>
  </cols>
  <sheetData>
    <row r="1" spans="1:11" ht="14.25">
      <c r="J1" s="144" t="s">
        <v>212</v>
      </c>
      <c r="K1" s="130"/>
    </row>
    <row r="2" spans="1:11" ht="20.100000000000001" customHeight="1" thickBot="1">
      <c r="A2" s="86" t="s">
        <v>197</v>
      </c>
    </row>
    <row r="3" spans="1:11" ht="20.100000000000001" customHeight="1">
      <c r="A3" s="115" t="s">
        <v>0</v>
      </c>
      <c r="B3" s="117" t="s">
        <v>1</v>
      </c>
      <c r="C3" s="119" t="s">
        <v>5</v>
      </c>
      <c r="D3" s="117" t="s">
        <v>127</v>
      </c>
      <c r="E3" s="121"/>
      <c r="F3" s="117" t="s">
        <v>128</v>
      </c>
      <c r="G3" s="117"/>
      <c r="H3" s="117" t="s">
        <v>129</v>
      </c>
      <c r="I3" s="117"/>
      <c r="J3" s="147" t="s">
        <v>9</v>
      </c>
      <c r="K3" s="149" t="s">
        <v>10</v>
      </c>
    </row>
    <row r="4" spans="1:11" ht="20.100000000000001" customHeight="1" thickBot="1">
      <c r="A4" s="116"/>
      <c r="B4" s="118"/>
      <c r="C4" s="118"/>
      <c r="D4" s="18" t="s">
        <v>4</v>
      </c>
      <c r="E4" s="14" t="s">
        <v>6</v>
      </c>
      <c r="F4" s="18" t="s">
        <v>4</v>
      </c>
      <c r="G4" s="14" t="s">
        <v>6</v>
      </c>
      <c r="H4" s="18" t="s">
        <v>167</v>
      </c>
      <c r="I4" s="14" t="s">
        <v>168</v>
      </c>
      <c r="J4" s="148"/>
      <c r="K4" s="150"/>
    </row>
    <row r="5" spans="1:11" ht="20.100000000000001" customHeight="1" thickTop="1">
      <c r="A5" s="26">
        <v>41019</v>
      </c>
      <c r="B5" s="27" t="s">
        <v>12</v>
      </c>
      <c r="C5" s="6" t="s">
        <v>13</v>
      </c>
      <c r="D5" s="33">
        <v>3000</v>
      </c>
      <c r="E5" s="34"/>
      <c r="F5" s="33"/>
      <c r="G5" s="34"/>
      <c r="H5" s="33">
        <v>3000</v>
      </c>
      <c r="I5" s="34"/>
      <c r="J5" s="6" t="s">
        <v>170</v>
      </c>
      <c r="K5" s="7" t="s">
        <v>16</v>
      </c>
    </row>
    <row r="6" spans="1:11" ht="20.100000000000001" customHeight="1">
      <c r="A6" s="16">
        <v>41024</v>
      </c>
      <c r="B6" s="6" t="s">
        <v>19</v>
      </c>
      <c r="C6" s="6" t="s">
        <v>20</v>
      </c>
      <c r="D6" s="33"/>
      <c r="E6" s="34">
        <v>38000</v>
      </c>
      <c r="F6" s="33">
        <v>500</v>
      </c>
      <c r="G6" s="34"/>
      <c r="H6" s="33">
        <v>2500</v>
      </c>
      <c r="I6" s="34">
        <v>38000</v>
      </c>
      <c r="J6" s="6" t="s">
        <v>169</v>
      </c>
      <c r="K6" s="7" t="s">
        <v>14</v>
      </c>
    </row>
    <row r="7" spans="1:11" ht="20.100000000000001" customHeight="1">
      <c r="A7" s="16">
        <v>41024</v>
      </c>
      <c r="B7" s="6" t="s">
        <v>27</v>
      </c>
      <c r="C7" s="6"/>
      <c r="D7" s="33"/>
      <c r="E7" s="34"/>
      <c r="F7" s="33"/>
      <c r="G7" s="34">
        <v>20000</v>
      </c>
      <c r="H7" s="33"/>
      <c r="I7" s="34">
        <v>18000</v>
      </c>
      <c r="J7" s="27" t="s">
        <v>196</v>
      </c>
      <c r="K7" s="7" t="s">
        <v>69</v>
      </c>
    </row>
    <row r="8" spans="1:11" ht="20.100000000000001" customHeight="1">
      <c r="A8" s="16">
        <v>41029</v>
      </c>
      <c r="B8" s="6" t="s">
        <v>174</v>
      </c>
      <c r="C8" s="6" t="s">
        <v>175</v>
      </c>
      <c r="D8" s="33"/>
      <c r="E8" s="34"/>
      <c r="F8" s="33"/>
      <c r="G8" s="34">
        <v>6000</v>
      </c>
      <c r="H8" s="33"/>
      <c r="I8" s="34">
        <v>12000</v>
      </c>
      <c r="J8" s="27" t="s">
        <v>173</v>
      </c>
      <c r="K8" s="11" t="s">
        <v>89</v>
      </c>
    </row>
    <row r="9" spans="1:11" ht="20.100000000000001" customHeight="1">
      <c r="A9" s="16">
        <v>41029</v>
      </c>
      <c r="B9" s="6" t="s">
        <v>174</v>
      </c>
      <c r="C9" s="6" t="s">
        <v>176</v>
      </c>
      <c r="D9" s="33"/>
      <c r="E9" s="34"/>
      <c r="F9" s="33"/>
      <c r="G9" s="34">
        <v>4000</v>
      </c>
      <c r="H9" s="33"/>
      <c r="I9" s="34">
        <v>8000</v>
      </c>
      <c r="J9" s="27" t="s">
        <v>173</v>
      </c>
      <c r="K9" s="11" t="s">
        <v>90</v>
      </c>
    </row>
    <row r="10" spans="1:11" ht="20.100000000000001" customHeight="1">
      <c r="A10" s="16">
        <v>41054</v>
      </c>
      <c r="B10" s="6" t="s">
        <v>19</v>
      </c>
      <c r="C10" s="6" t="s">
        <v>20</v>
      </c>
      <c r="D10" s="33"/>
      <c r="E10" s="34">
        <v>38000</v>
      </c>
      <c r="F10" s="33">
        <v>500</v>
      </c>
      <c r="G10" s="34"/>
      <c r="H10" s="33">
        <v>2000</v>
      </c>
      <c r="I10" s="34">
        <v>46000</v>
      </c>
      <c r="J10" s="27" t="s">
        <v>21</v>
      </c>
      <c r="K10" s="7" t="s">
        <v>22</v>
      </c>
    </row>
    <row r="11" spans="1:11" ht="20.100000000000001" customHeight="1">
      <c r="A11" s="16">
        <v>41054</v>
      </c>
      <c r="B11" s="6" t="s">
        <v>27</v>
      </c>
      <c r="C11" s="6"/>
      <c r="D11" s="33"/>
      <c r="E11" s="34"/>
      <c r="F11" s="33"/>
      <c r="G11" s="34">
        <v>20000</v>
      </c>
      <c r="H11" s="33"/>
      <c r="I11" s="34">
        <v>26000</v>
      </c>
      <c r="J11" s="27" t="s">
        <v>185</v>
      </c>
      <c r="K11" s="7" t="s">
        <v>70</v>
      </c>
    </row>
    <row r="12" spans="1:11" ht="20.100000000000001" customHeight="1">
      <c r="A12" s="16">
        <v>41059</v>
      </c>
      <c r="B12" s="6" t="s">
        <v>174</v>
      </c>
      <c r="C12" s="6" t="s">
        <v>175</v>
      </c>
      <c r="D12" s="33"/>
      <c r="E12" s="34"/>
      <c r="F12" s="33"/>
      <c r="G12" s="34">
        <v>6000</v>
      </c>
      <c r="H12" s="33"/>
      <c r="I12" s="34">
        <v>20000</v>
      </c>
      <c r="J12" s="27" t="s">
        <v>185</v>
      </c>
      <c r="K12" s="11" t="s">
        <v>91</v>
      </c>
    </row>
    <row r="13" spans="1:11" ht="20.100000000000001" customHeight="1">
      <c r="A13" s="16">
        <v>41059</v>
      </c>
      <c r="B13" s="6" t="s">
        <v>174</v>
      </c>
      <c r="C13" s="6" t="s">
        <v>176</v>
      </c>
      <c r="D13" s="33"/>
      <c r="E13" s="34"/>
      <c r="F13" s="33"/>
      <c r="G13" s="34">
        <v>4000</v>
      </c>
      <c r="H13" s="33"/>
      <c r="I13" s="34">
        <v>16000</v>
      </c>
      <c r="J13" s="27" t="s">
        <v>185</v>
      </c>
      <c r="K13" s="11" t="s">
        <v>92</v>
      </c>
    </row>
    <row r="14" spans="1:11" ht="20.100000000000001" customHeight="1">
      <c r="A14" s="16">
        <v>41085</v>
      </c>
      <c r="B14" s="6" t="s">
        <v>19</v>
      </c>
      <c r="C14" s="6" t="s">
        <v>20</v>
      </c>
      <c r="D14" s="33"/>
      <c r="E14" s="34">
        <v>38000</v>
      </c>
      <c r="F14" s="33">
        <v>500</v>
      </c>
      <c r="G14" s="34"/>
      <c r="H14" s="33">
        <v>1500</v>
      </c>
      <c r="I14" s="34">
        <v>54000</v>
      </c>
      <c r="J14" s="6" t="s">
        <v>21</v>
      </c>
      <c r="K14" s="7" t="s">
        <v>23</v>
      </c>
    </row>
    <row r="15" spans="1:11" ht="20.100000000000001" customHeight="1">
      <c r="A15" s="16">
        <v>41085</v>
      </c>
      <c r="B15" s="6" t="s">
        <v>27</v>
      </c>
      <c r="C15" s="6"/>
      <c r="D15" s="33"/>
      <c r="E15" s="34"/>
      <c r="F15" s="33"/>
      <c r="G15" s="34">
        <v>20000</v>
      </c>
      <c r="H15" s="33"/>
      <c r="I15" s="34">
        <v>34000</v>
      </c>
      <c r="J15" s="6" t="s">
        <v>186</v>
      </c>
      <c r="K15" s="7" t="s">
        <v>71</v>
      </c>
    </row>
    <row r="16" spans="1:11" ht="20.100000000000001" customHeight="1">
      <c r="A16" s="16">
        <v>41090</v>
      </c>
      <c r="B16" s="6" t="s">
        <v>174</v>
      </c>
      <c r="C16" s="6" t="s">
        <v>175</v>
      </c>
      <c r="D16" s="33"/>
      <c r="E16" s="34"/>
      <c r="F16" s="33"/>
      <c r="G16" s="34">
        <v>7000</v>
      </c>
      <c r="H16" s="33"/>
      <c r="I16" s="34">
        <v>27000</v>
      </c>
      <c r="J16" s="6" t="s">
        <v>186</v>
      </c>
      <c r="K16" s="11" t="s">
        <v>93</v>
      </c>
    </row>
    <row r="17" spans="1:11" ht="20.100000000000001" customHeight="1">
      <c r="A17" s="16">
        <v>41090</v>
      </c>
      <c r="B17" s="6" t="s">
        <v>174</v>
      </c>
      <c r="C17" s="6" t="s">
        <v>176</v>
      </c>
      <c r="D17" s="33"/>
      <c r="E17" s="34"/>
      <c r="F17" s="33"/>
      <c r="G17" s="34">
        <v>4500</v>
      </c>
      <c r="H17" s="33"/>
      <c r="I17" s="34">
        <v>22500</v>
      </c>
      <c r="J17" s="6" t="s">
        <v>186</v>
      </c>
      <c r="K17" s="11" t="s">
        <v>94</v>
      </c>
    </row>
    <row r="18" spans="1:11" ht="20.100000000000001" customHeight="1">
      <c r="A18" s="16">
        <v>41115</v>
      </c>
      <c r="B18" s="6" t="s">
        <v>19</v>
      </c>
      <c r="C18" s="6" t="s">
        <v>20</v>
      </c>
      <c r="D18" s="33"/>
      <c r="E18" s="34">
        <v>38000</v>
      </c>
      <c r="F18" s="33">
        <v>500</v>
      </c>
      <c r="G18" s="34"/>
      <c r="H18" s="33">
        <v>1000</v>
      </c>
      <c r="I18" s="34">
        <v>60500</v>
      </c>
      <c r="J18" s="6" t="s">
        <v>21</v>
      </c>
      <c r="K18" s="7" t="s">
        <v>28</v>
      </c>
    </row>
    <row r="19" spans="1:11" ht="20.100000000000001" customHeight="1">
      <c r="A19" s="16">
        <v>41115</v>
      </c>
      <c r="B19" s="6" t="s">
        <v>27</v>
      </c>
      <c r="C19" s="6"/>
      <c r="D19" s="33"/>
      <c r="E19" s="34"/>
      <c r="F19" s="33"/>
      <c r="G19" s="34">
        <v>20000</v>
      </c>
      <c r="H19" s="33"/>
      <c r="I19" s="34">
        <v>40500</v>
      </c>
      <c r="J19" s="6" t="s">
        <v>187</v>
      </c>
      <c r="K19" s="7" t="s">
        <v>72</v>
      </c>
    </row>
    <row r="20" spans="1:11" ht="20.100000000000001" customHeight="1">
      <c r="A20" s="16">
        <v>41121</v>
      </c>
      <c r="B20" s="6" t="s">
        <v>174</v>
      </c>
      <c r="C20" s="6" t="s">
        <v>175</v>
      </c>
      <c r="D20" s="33"/>
      <c r="E20" s="34"/>
      <c r="F20" s="33"/>
      <c r="G20" s="34">
        <v>6000</v>
      </c>
      <c r="H20" s="33"/>
      <c r="I20" s="34">
        <v>34500</v>
      </c>
      <c r="J20" s="6" t="s">
        <v>187</v>
      </c>
      <c r="K20" s="11" t="s">
        <v>95</v>
      </c>
    </row>
    <row r="21" spans="1:11" ht="20.100000000000001" customHeight="1">
      <c r="A21" s="16">
        <v>41121</v>
      </c>
      <c r="B21" s="6" t="s">
        <v>174</v>
      </c>
      <c r="C21" s="6" t="s">
        <v>176</v>
      </c>
      <c r="D21" s="33"/>
      <c r="E21" s="34"/>
      <c r="F21" s="33"/>
      <c r="G21" s="34">
        <v>4000</v>
      </c>
      <c r="H21" s="33"/>
      <c r="I21" s="34">
        <v>30500</v>
      </c>
      <c r="J21" s="6" t="s">
        <v>187</v>
      </c>
      <c r="K21" s="11" t="s">
        <v>96</v>
      </c>
    </row>
    <row r="22" spans="1:11" ht="20.100000000000001" customHeight="1">
      <c r="A22" s="87">
        <v>41137</v>
      </c>
      <c r="B22" s="6" t="s">
        <v>172</v>
      </c>
      <c r="C22" s="6" t="s">
        <v>171</v>
      </c>
      <c r="D22" s="33">
        <v>3000</v>
      </c>
      <c r="E22" s="34"/>
      <c r="F22" s="33"/>
      <c r="G22" s="34"/>
      <c r="H22" s="33">
        <v>4000</v>
      </c>
      <c r="I22" s="34"/>
      <c r="K22" s="11"/>
    </row>
    <row r="23" spans="1:11" ht="20.100000000000001" customHeight="1">
      <c r="A23" s="16">
        <v>41146</v>
      </c>
      <c r="B23" s="6" t="s">
        <v>27</v>
      </c>
      <c r="C23" s="6"/>
      <c r="D23" s="33"/>
      <c r="E23" s="34"/>
      <c r="F23" s="33"/>
      <c r="G23" s="34">
        <v>20000</v>
      </c>
      <c r="H23" s="33"/>
      <c r="I23" s="34">
        <v>10500</v>
      </c>
      <c r="J23" s="6" t="s">
        <v>188</v>
      </c>
      <c r="K23" s="7" t="s">
        <v>73</v>
      </c>
    </row>
    <row r="24" spans="1:11" ht="20.100000000000001" customHeight="1">
      <c r="A24" s="16">
        <v>41152</v>
      </c>
      <c r="B24" s="6" t="s">
        <v>174</v>
      </c>
      <c r="C24" s="6" t="s">
        <v>175</v>
      </c>
      <c r="D24" s="33"/>
      <c r="E24" s="34"/>
      <c r="F24" s="33"/>
      <c r="G24" s="34">
        <v>6000</v>
      </c>
      <c r="H24" s="33"/>
      <c r="I24" s="34">
        <v>4500</v>
      </c>
      <c r="J24" s="6" t="s">
        <v>188</v>
      </c>
      <c r="K24" s="11" t="s">
        <v>97</v>
      </c>
    </row>
    <row r="25" spans="1:11" ht="20.100000000000001" customHeight="1">
      <c r="A25" s="16">
        <v>41152</v>
      </c>
      <c r="B25" s="6" t="s">
        <v>174</v>
      </c>
      <c r="C25" s="6" t="s">
        <v>176</v>
      </c>
      <c r="D25" s="33"/>
      <c r="E25" s="34"/>
      <c r="F25" s="33"/>
      <c r="G25" s="34">
        <v>4000</v>
      </c>
      <c r="H25" s="33"/>
      <c r="I25" s="34">
        <v>500</v>
      </c>
      <c r="J25" s="6" t="s">
        <v>188</v>
      </c>
      <c r="K25" s="11" t="s">
        <v>98</v>
      </c>
    </row>
    <row r="26" spans="1:11" ht="20.100000000000001" customHeight="1">
      <c r="A26" s="16">
        <v>41177</v>
      </c>
      <c r="B26" s="6" t="s">
        <v>19</v>
      </c>
      <c r="C26" s="6" t="s">
        <v>20</v>
      </c>
      <c r="D26" s="33"/>
      <c r="E26" s="34">
        <v>76000</v>
      </c>
      <c r="F26" s="33">
        <v>1000</v>
      </c>
      <c r="G26" s="34"/>
      <c r="H26" s="33">
        <v>3000</v>
      </c>
      <c r="I26" s="34">
        <v>76500</v>
      </c>
      <c r="J26" s="6" t="s">
        <v>21</v>
      </c>
      <c r="K26" s="7" t="s">
        <v>30</v>
      </c>
    </row>
    <row r="27" spans="1:11" ht="20.100000000000001" customHeight="1">
      <c r="A27" s="16">
        <v>41177</v>
      </c>
      <c r="B27" s="6" t="s">
        <v>27</v>
      </c>
      <c r="C27" s="6"/>
      <c r="D27" s="33"/>
      <c r="E27" s="34"/>
      <c r="F27" s="33"/>
      <c r="G27" s="34">
        <v>20000</v>
      </c>
      <c r="H27" s="33"/>
      <c r="I27" s="34">
        <v>56500</v>
      </c>
      <c r="J27" s="6" t="s">
        <v>189</v>
      </c>
      <c r="K27" s="7" t="s">
        <v>74</v>
      </c>
    </row>
    <row r="28" spans="1:11" ht="20.100000000000001" customHeight="1">
      <c r="A28" s="16">
        <v>41182</v>
      </c>
      <c r="B28" s="6" t="s">
        <v>174</v>
      </c>
      <c r="C28" s="6" t="s">
        <v>175</v>
      </c>
      <c r="D28" s="33"/>
      <c r="E28" s="34"/>
      <c r="F28" s="33"/>
      <c r="G28" s="34">
        <v>6500</v>
      </c>
      <c r="H28" s="33"/>
      <c r="I28" s="34">
        <v>50000</v>
      </c>
      <c r="J28" s="6" t="s">
        <v>189</v>
      </c>
      <c r="K28" s="11" t="s">
        <v>99</v>
      </c>
    </row>
    <row r="29" spans="1:11" ht="20.100000000000001" customHeight="1">
      <c r="A29" s="16">
        <v>41182</v>
      </c>
      <c r="B29" s="6" t="s">
        <v>174</v>
      </c>
      <c r="C29" s="6" t="s">
        <v>176</v>
      </c>
      <c r="D29" s="33"/>
      <c r="E29" s="34"/>
      <c r="F29" s="33"/>
      <c r="G29" s="34">
        <v>4200</v>
      </c>
      <c r="H29" s="33"/>
      <c r="I29" s="34">
        <v>45800</v>
      </c>
      <c r="J29" s="6" t="s">
        <v>189</v>
      </c>
      <c r="K29" s="11" t="s">
        <v>100</v>
      </c>
    </row>
    <row r="30" spans="1:11" ht="20.100000000000001" customHeight="1">
      <c r="A30" s="16">
        <v>41207</v>
      </c>
      <c r="B30" s="6" t="s">
        <v>27</v>
      </c>
      <c r="C30" s="6"/>
      <c r="D30" s="33"/>
      <c r="E30" s="34"/>
      <c r="F30" s="33"/>
      <c r="G30" s="34">
        <v>20000</v>
      </c>
      <c r="H30" s="33"/>
      <c r="I30" s="34">
        <v>25800</v>
      </c>
      <c r="J30" s="6" t="s">
        <v>190</v>
      </c>
      <c r="K30" s="7" t="s">
        <v>75</v>
      </c>
    </row>
    <row r="31" spans="1:11" ht="20.100000000000001" customHeight="1">
      <c r="A31" s="16">
        <v>41212</v>
      </c>
      <c r="B31" s="6" t="s">
        <v>174</v>
      </c>
      <c r="C31" s="6" t="s">
        <v>175</v>
      </c>
      <c r="D31" s="33"/>
      <c r="E31" s="34"/>
      <c r="F31" s="33"/>
      <c r="G31" s="34">
        <v>6500</v>
      </c>
      <c r="H31" s="33"/>
      <c r="I31" s="34">
        <v>19300</v>
      </c>
      <c r="J31" s="6" t="s">
        <v>190</v>
      </c>
      <c r="K31" s="11" t="s">
        <v>101</v>
      </c>
    </row>
    <row r="32" spans="1:11" ht="20.100000000000001" customHeight="1">
      <c r="A32" s="16">
        <v>41212</v>
      </c>
      <c r="B32" s="6" t="s">
        <v>174</v>
      </c>
      <c r="C32" s="6" t="s">
        <v>176</v>
      </c>
      <c r="D32" s="33"/>
      <c r="E32" s="34"/>
      <c r="F32" s="33"/>
      <c r="G32" s="34">
        <v>4200</v>
      </c>
      <c r="H32" s="33"/>
      <c r="I32" s="34">
        <v>15100</v>
      </c>
      <c r="J32" s="6" t="s">
        <v>190</v>
      </c>
      <c r="K32" s="11" t="s">
        <v>102</v>
      </c>
    </row>
    <row r="33" spans="1:11" ht="20.100000000000001" customHeight="1">
      <c r="A33" s="16">
        <v>41238</v>
      </c>
      <c r="B33" s="6" t="s">
        <v>19</v>
      </c>
      <c r="C33" s="6" t="s">
        <v>20</v>
      </c>
      <c r="D33" s="33"/>
      <c r="E33" s="34">
        <v>76000</v>
      </c>
      <c r="F33" s="33">
        <v>1000</v>
      </c>
      <c r="G33" s="34"/>
      <c r="H33" s="33">
        <v>2000</v>
      </c>
      <c r="I33" s="34">
        <v>91100</v>
      </c>
      <c r="J33" s="6" t="s">
        <v>21</v>
      </c>
      <c r="K33" s="7" t="s">
        <v>33</v>
      </c>
    </row>
    <row r="34" spans="1:11" ht="20.100000000000001" customHeight="1">
      <c r="A34" s="16">
        <v>41238</v>
      </c>
      <c r="B34" s="6" t="s">
        <v>27</v>
      </c>
      <c r="C34" s="6"/>
      <c r="D34" s="33"/>
      <c r="E34" s="34"/>
      <c r="F34" s="33"/>
      <c r="G34" s="34">
        <v>20000</v>
      </c>
      <c r="H34" s="33"/>
      <c r="I34" s="34">
        <v>71100</v>
      </c>
      <c r="J34" s="6" t="s">
        <v>191</v>
      </c>
      <c r="K34" s="7" t="s">
        <v>76</v>
      </c>
    </row>
    <row r="35" spans="1:11" ht="20.100000000000001" customHeight="1">
      <c r="A35" s="16">
        <v>41243</v>
      </c>
      <c r="B35" s="6" t="s">
        <v>174</v>
      </c>
      <c r="C35" s="6" t="s">
        <v>175</v>
      </c>
      <c r="D35" s="33"/>
      <c r="E35" s="34"/>
      <c r="F35" s="33"/>
      <c r="G35" s="34">
        <v>6500</v>
      </c>
      <c r="H35" s="33"/>
      <c r="I35" s="34">
        <v>64600</v>
      </c>
      <c r="J35" s="6" t="s">
        <v>191</v>
      </c>
      <c r="K35" s="11" t="s">
        <v>103</v>
      </c>
    </row>
    <row r="36" spans="1:11" ht="20.100000000000001" customHeight="1">
      <c r="A36" s="16">
        <v>41243</v>
      </c>
      <c r="B36" s="6" t="s">
        <v>174</v>
      </c>
      <c r="C36" s="6" t="s">
        <v>176</v>
      </c>
      <c r="D36" s="33"/>
      <c r="E36" s="34"/>
      <c r="F36" s="33"/>
      <c r="G36" s="34">
        <v>4200</v>
      </c>
      <c r="H36" s="33"/>
      <c r="I36" s="34">
        <v>60400</v>
      </c>
      <c r="J36" s="6" t="s">
        <v>191</v>
      </c>
      <c r="K36" s="11" t="s">
        <v>104</v>
      </c>
    </row>
    <row r="37" spans="1:11" ht="20.100000000000001" customHeight="1">
      <c r="A37" s="16">
        <v>41268</v>
      </c>
      <c r="B37" s="6" t="s">
        <v>27</v>
      </c>
      <c r="C37" s="6"/>
      <c r="D37" s="33"/>
      <c r="E37" s="34"/>
      <c r="F37" s="33"/>
      <c r="G37" s="34">
        <v>20000</v>
      </c>
      <c r="H37" s="33"/>
      <c r="I37" s="34">
        <v>40400</v>
      </c>
      <c r="J37" s="6" t="s">
        <v>192</v>
      </c>
      <c r="K37" s="7" t="s">
        <v>77</v>
      </c>
    </row>
    <row r="38" spans="1:11" ht="20.100000000000001" customHeight="1">
      <c r="A38" s="16">
        <v>41271</v>
      </c>
      <c r="B38" s="6" t="s">
        <v>174</v>
      </c>
      <c r="C38" s="6" t="s">
        <v>175</v>
      </c>
      <c r="D38" s="33"/>
      <c r="E38" s="34"/>
      <c r="F38" s="33"/>
      <c r="G38" s="34">
        <v>7500</v>
      </c>
      <c r="H38" s="33"/>
      <c r="I38" s="34">
        <v>32900</v>
      </c>
      <c r="J38" s="6" t="s">
        <v>192</v>
      </c>
      <c r="K38" s="11" t="s">
        <v>105</v>
      </c>
    </row>
    <row r="39" spans="1:11" ht="20.100000000000001" customHeight="1">
      <c r="A39" s="16">
        <v>41271</v>
      </c>
      <c r="B39" s="6" t="s">
        <v>174</v>
      </c>
      <c r="C39" s="6" t="s">
        <v>176</v>
      </c>
      <c r="D39" s="33"/>
      <c r="E39" s="34"/>
      <c r="F39" s="33"/>
      <c r="G39" s="34">
        <v>4700</v>
      </c>
      <c r="H39" s="33"/>
      <c r="I39" s="34">
        <v>28200</v>
      </c>
      <c r="J39" s="6" t="s">
        <v>192</v>
      </c>
      <c r="K39" s="11" t="s">
        <v>106</v>
      </c>
    </row>
    <row r="40" spans="1:11" ht="20.100000000000001" customHeight="1">
      <c r="A40" s="16">
        <v>41299</v>
      </c>
      <c r="B40" s="6" t="s">
        <v>27</v>
      </c>
      <c r="C40" s="6"/>
      <c r="D40" s="33"/>
      <c r="E40" s="34"/>
      <c r="F40" s="33"/>
      <c r="G40" s="34">
        <v>20000</v>
      </c>
      <c r="H40" s="33"/>
      <c r="I40" s="34">
        <v>8200</v>
      </c>
      <c r="J40" s="6" t="s">
        <v>193</v>
      </c>
      <c r="K40" s="7" t="s">
        <v>78</v>
      </c>
    </row>
    <row r="41" spans="1:11" ht="20.100000000000001" customHeight="1">
      <c r="A41" s="16">
        <v>41304</v>
      </c>
      <c r="B41" s="6" t="s">
        <v>19</v>
      </c>
      <c r="C41" s="6" t="s">
        <v>20</v>
      </c>
      <c r="D41" s="33"/>
      <c r="E41" s="34">
        <v>76000</v>
      </c>
      <c r="F41" s="33">
        <v>1000</v>
      </c>
      <c r="G41" s="34"/>
      <c r="H41" s="33">
        <v>1000</v>
      </c>
      <c r="I41" s="34">
        <v>84200</v>
      </c>
      <c r="J41" s="6" t="s">
        <v>21</v>
      </c>
      <c r="K41" s="7" t="s">
        <v>36</v>
      </c>
    </row>
    <row r="42" spans="1:11" ht="20.100000000000001" customHeight="1">
      <c r="A42" s="16">
        <v>41305</v>
      </c>
      <c r="B42" s="6" t="s">
        <v>174</v>
      </c>
      <c r="C42" s="6" t="s">
        <v>175</v>
      </c>
      <c r="D42" s="33"/>
      <c r="E42" s="34"/>
      <c r="F42" s="33"/>
      <c r="G42" s="34">
        <v>6500</v>
      </c>
      <c r="H42" s="33"/>
      <c r="I42" s="34">
        <v>77700</v>
      </c>
      <c r="J42" s="6" t="s">
        <v>193</v>
      </c>
      <c r="K42" s="11" t="s">
        <v>107</v>
      </c>
    </row>
    <row r="43" spans="1:11" ht="20.100000000000001" customHeight="1">
      <c r="A43" s="16">
        <v>41305</v>
      </c>
      <c r="B43" s="6" t="s">
        <v>174</v>
      </c>
      <c r="C43" s="6" t="s">
        <v>176</v>
      </c>
      <c r="D43" s="33"/>
      <c r="E43" s="34"/>
      <c r="F43" s="33"/>
      <c r="G43" s="34">
        <v>4200</v>
      </c>
      <c r="H43" s="33"/>
      <c r="I43" s="34">
        <v>73500</v>
      </c>
      <c r="J43" s="6" t="s">
        <v>193</v>
      </c>
      <c r="K43" s="11" t="s">
        <v>108</v>
      </c>
    </row>
    <row r="44" spans="1:11" ht="20.100000000000001" customHeight="1">
      <c r="A44" s="16">
        <v>41330</v>
      </c>
      <c r="B44" s="6" t="s">
        <v>27</v>
      </c>
      <c r="C44" s="6"/>
      <c r="D44" s="33"/>
      <c r="E44" s="34"/>
      <c r="F44" s="33"/>
      <c r="G44" s="34">
        <v>20000</v>
      </c>
      <c r="H44" s="33"/>
      <c r="I44" s="34">
        <v>53500</v>
      </c>
      <c r="J44" s="6" t="s">
        <v>194</v>
      </c>
      <c r="K44" s="7" t="s">
        <v>79</v>
      </c>
    </row>
    <row r="45" spans="1:11" ht="20.100000000000001" customHeight="1">
      <c r="A45" s="16">
        <v>41333</v>
      </c>
      <c r="B45" s="6" t="s">
        <v>174</v>
      </c>
      <c r="C45" s="6" t="s">
        <v>175</v>
      </c>
      <c r="D45" s="33"/>
      <c r="E45" s="34"/>
      <c r="F45" s="33"/>
      <c r="G45" s="34">
        <v>6500</v>
      </c>
      <c r="H45" s="33"/>
      <c r="I45" s="34">
        <v>47000</v>
      </c>
      <c r="J45" s="6" t="s">
        <v>194</v>
      </c>
      <c r="K45" s="11" t="s">
        <v>109</v>
      </c>
    </row>
    <row r="46" spans="1:11" ht="20.100000000000001" customHeight="1">
      <c r="A46" s="16">
        <v>41333</v>
      </c>
      <c r="B46" s="6" t="s">
        <v>174</v>
      </c>
      <c r="C46" s="6" t="s">
        <v>176</v>
      </c>
      <c r="D46" s="33"/>
      <c r="E46" s="34"/>
      <c r="F46" s="33"/>
      <c r="G46" s="34">
        <v>4200</v>
      </c>
      <c r="H46" s="33"/>
      <c r="I46" s="34">
        <v>42800</v>
      </c>
      <c r="J46" s="6" t="s">
        <v>194</v>
      </c>
      <c r="K46" s="11" t="s">
        <v>110</v>
      </c>
    </row>
    <row r="47" spans="1:11" ht="20.100000000000001" customHeight="1">
      <c r="A47" s="16">
        <v>41358</v>
      </c>
      <c r="B47" s="6" t="s">
        <v>27</v>
      </c>
      <c r="C47" s="6"/>
      <c r="D47" s="33"/>
      <c r="E47" s="34"/>
      <c r="F47" s="33"/>
      <c r="G47" s="34">
        <v>20000</v>
      </c>
      <c r="H47" s="33"/>
      <c r="I47" s="34">
        <v>22800</v>
      </c>
      <c r="J47" s="6" t="s">
        <v>195</v>
      </c>
      <c r="K47" s="7" t="s">
        <v>80</v>
      </c>
    </row>
    <row r="48" spans="1:11" ht="20.100000000000001" customHeight="1">
      <c r="A48" s="16">
        <v>41363</v>
      </c>
      <c r="B48" s="6" t="s">
        <v>174</v>
      </c>
      <c r="C48" s="6" t="s">
        <v>175</v>
      </c>
      <c r="D48" s="33"/>
      <c r="E48" s="34"/>
      <c r="F48" s="33"/>
      <c r="G48" s="34">
        <v>6500</v>
      </c>
      <c r="H48" s="33"/>
      <c r="I48" s="34">
        <v>16300</v>
      </c>
      <c r="J48" s="6" t="s">
        <v>195</v>
      </c>
      <c r="K48" s="11" t="s">
        <v>111</v>
      </c>
    </row>
    <row r="49" spans="1:11" ht="20.100000000000001" customHeight="1">
      <c r="A49" s="16">
        <v>41363</v>
      </c>
      <c r="B49" s="6" t="s">
        <v>174</v>
      </c>
      <c r="C49" s="6" t="s">
        <v>176</v>
      </c>
      <c r="D49" s="33"/>
      <c r="E49" s="34"/>
      <c r="F49" s="33"/>
      <c r="G49" s="34">
        <v>4200</v>
      </c>
      <c r="H49" s="33"/>
      <c r="I49" s="34">
        <v>12100</v>
      </c>
      <c r="J49" s="6" t="s">
        <v>195</v>
      </c>
      <c r="K49" s="11" t="s">
        <v>112</v>
      </c>
    </row>
    <row r="50" spans="1:11" ht="20.100000000000001" customHeight="1" thickBot="1">
      <c r="A50" s="20">
        <v>41364</v>
      </c>
      <c r="B50" s="21" t="s">
        <v>37</v>
      </c>
      <c r="C50" s="21"/>
      <c r="D50" s="37"/>
      <c r="E50" s="38"/>
      <c r="F50" s="37">
        <v>1000</v>
      </c>
      <c r="G50" s="38">
        <v>12100</v>
      </c>
      <c r="H50" s="37">
        <v>0</v>
      </c>
      <c r="I50" s="38">
        <v>0</v>
      </c>
      <c r="J50" s="21"/>
      <c r="K50" s="22"/>
    </row>
    <row r="51" spans="1:11" ht="20.100000000000001" customHeight="1" thickTop="1" thickBot="1">
      <c r="A51" s="23" t="s">
        <v>38</v>
      </c>
      <c r="B51" s="24"/>
      <c r="C51" s="24"/>
      <c r="D51" s="41">
        <v>6000</v>
      </c>
      <c r="E51" s="43">
        <v>380000</v>
      </c>
      <c r="F51" s="40">
        <v>6000</v>
      </c>
      <c r="G51" s="43">
        <f>SUM(G7:G50)</f>
        <v>380000</v>
      </c>
      <c r="H51" s="41"/>
      <c r="I51" s="40"/>
      <c r="J51" s="24"/>
      <c r="K51" s="25"/>
    </row>
    <row r="52" spans="1:11" ht="14.25" thickBot="1"/>
    <row r="53" spans="1:11">
      <c r="C53" s="1" t="s">
        <v>126</v>
      </c>
      <c r="D53" s="48" t="s">
        <v>123</v>
      </c>
      <c r="E53" s="5" t="s">
        <v>124</v>
      </c>
    </row>
    <row r="54" spans="1:11" ht="14.25" thickBot="1">
      <c r="D54" s="72">
        <v>5000</v>
      </c>
      <c r="E54" s="73">
        <v>380000</v>
      </c>
      <c r="F54" s="145" t="s">
        <v>125</v>
      </c>
      <c r="G54" s="145"/>
      <c r="H54" s="145"/>
    </row>
  </sheetData>
  <mergeCells count="10">
    <mergeCell ref="J1:K1"/>
    <mergeCell ref="F54:H54"/>
    <mergeCell ref="J3:J4"/>
    <mergeCell ref="K3:K4"/>
    <mergeCell ref="A3:A4"/>
    <mergeCell ref="B3:B4"/>
    <mergeCell ref="C3:C4"/>
    <mergeCell ref="D3:E3"/>
    <mergeCell ref="F3:G3"/>
    <mergeCell ref="H3:I3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workbookViewId="0">
      <selection activeCell="K8" sqref="K8"/>
    </sheetView>
  </sheetViews>
  <sheetFormatPr defaultRowHeight="13.5"/>
  <cols>
    <col min="1" max="1" width="14.25" customWidth="1"/>
    <col min="2" max="2" width="8.875" customWidth="1"/>
    <col min="3" max="3" width="4.75" customWidth="1"/>
    <col min="4" max="7" width="9.625" customWidth="1"/>
    <col min="8" max="8" width="10.625" customWidth="1"/>
  </cols>
  <sheetData>
    <row r="1" spans="1:9" ht="13.5" customHeight="1">
      <c r="G1" s="144" t="s">
        <v>213</v>
      </c>
      <c r="H1" s="144"/>
    </row>
    <row r="2" spans="1:9" ht="14.25">
      <c r="A2" s="168" t="s">
        <v>199</v>
      </c>
      <c r="B2" s="169"/>
      <c r="C2" s="169"/>
      <c r="D2" s="169"/>
      <c r="E2" s="169"/>
      <c r="F2" s="169"/>
      <c r="G2" s="169"/>
      <c r="H2" s="169"/>
      <c r="I2" s="169"/>
    </row>
    <row r="3" spans="1:9" ht="21" customHeight="1" thickBot="1">
      <c r="A3" t="s">
        <v>118</v>
      </c>
    </row>
    <row r="4" spans="1:9" ht="21" customHeight="1" thickBot="1">
      <c r="A4" s="128" t="s">
        <v>201</v>
      </c>
      <c r="B4" s="131"/>
      <c r="C4" s="129"/>
      <c r="D4" s="88" t="s">
        <v>202</v>
      </c>
      <c r="E4" s="172" t="s">
        <v>113</v>
      </c>
      <c r="F4" s="173"/>
      <c r="G4" s="71" t="s">
        <v>114</v>
      </c>
      <c r="H4" s="54" t="s">
        <v>203</v>
      </c>
    </row>
    <row r="5" spans="1:9" ht="21" customHeight="1" thickTop="1">
      <c r="A5" s="70" t="s">
        <v>115</v>
      </c>
      <c r="B5" s="60"/>
      <c r="C5" s="60"/>
      <c r="D5" s="95">
        <v>440000</v>
      </c>
      <c r="E5" s="174">
        <v>665000</v>
      </c>
      <c r="F5" s="175"/>
      <c r="G5" s="95">
        <v>225000</v>
      </c>
      <c r="H5" s="91">
        <v>440000</v>
      </c>
    </row>
    <row r="6" spans="1:9" ht="21" customHeight="1">
      <c r="A6" s="68" t="s">
        <v>116</v>
      </c>
      <c r="B6" s="61"/>
      <c r="C6" s="61"/>
      <c r="D6" s="96">
        <v>84000</v>
      </c>
      <c r="E6" s="176">
        <v>135000</v>
      </c>
      <c r="F6" s="177"/>
      <c r="G6" s="96">
        <v>51000</v>
      </c>
      <c r="H6" s="92">
        <v>84000</v>
      </c>
    </row>
    <row r="7" spans="1:9" ht="21" customHeight="1">
      <c r="A7" s="68" t="s">
        <v>117</v>
      </c>
      <c r="B7" s="61"/>
      <c r="C7" s="61"/>
      <c r="D7" s="96">
        <v>250000</v>
      </c>
      <c r="E7" s="176">
        <v>256800</v>
      </c>
      <c r="F7" s="177"/>
      <c r="G7" s="96">
        <v>6800</v>
      </c>
      <c r="H7" s="92">
        <v>250000</v>
      </c>
    </row>
    <row r="8" spans="1:9" ht="21" customHeight="1" thickBot="1">
      <c r="A8" s="154" t="s">
        <v>145</v>
      </c>
      <c r="B8" s="155"/>
      <c r="C8" s="156"/>
      <c r="D8" s="97">
        <v>226000</v>
      </c>
      <c r="E8" s="178">
        <v>136853</v>
      </c>
      <c r="F8" s="179"/>
      <c r="G8" s="97">
        <v>0</v>
      </c>
      <c r="H8" s="93">
        <v>136853</v>
      </c>
    </row>
    <row r="9" spans="1:9" ht="21" customHeight="1" thickTop="1" thickBot="1">
      <c r="A9" s="151" t="s">
        <v>38</v>
      </c>
      <c r="B9" s="152"/>
      <c r="C9" s="153"/>
      <c r="D9" s="98">
        <f>SUM(D5:D8)</f>
        <v>1000000</v>
      </c>
      <c r="E9" s="164">
        <f>SUM(E5:F8)</f>
        <v>1193653</v>
      </c>
      <c r="F9" s="165"/>
      <c r="G9" s="98">
        <f>SUM(G5:G8)</f>
        <v>282800</v>
      </c>
      <c r="H9" s="94">
        <f>SUM(H5:H8)</f>
        <v>910853</v>
      </c>
    </row>
    <row r="10" spans="1:9" ht="21" customHeight="1"/>
    <row r="11" spans="1:9" ht="18" customHeight="1" thickBot="1">
      <c r="A11" t="s">
        <v>119</v>
      </c>
    </row>
    <row r="12" spans="1:9" ht="18" customHeight="1" thickBot="1">
      <c r="A12" s="52" t="s">
        <v>47</v>
      </c>
      <c r="B12" s="159" t="s">
        <v>48</v>
      </c>
      <c r="C12" s="159"/>
      <c r="D12" s="53" t="s">
        <v>3</v>
      </c>
      <c r="E12" s="53" t="s">
        <v>4</v>
      </c>
      <c r="F12" s="53" t="s">
        <v>6</v>
      </c>
      <c r="G12" s="53" t="s">
        <v>9</v>
      </c>
      <c r="H12" s="54" t="s">
        <v>10</v>
      </c>
    </row>
    <row r="13" spans="1:9" ht="18" customHeight="1" thickTop="1">
      <c r="A13" s="50">
        <v>41014</v>
      </c>
      <c r="B13" s="108" t="s">
        <v>52</v>
      </c>
      <c r="C13" s="108"/>
      <c r="D13" s="51">
        <v>105000</v>
      </c>
      <c r="E13" s="9"/>
      <c r="F13" s="9"/>
      <c r="G13" s="9"/>
      <c r="H13" s="11" t="s">
        <v>57</v>
      </c>
    </row>
    <row r="14" spans="1:9" ht="18" customHeight="1">
      <c r="A14" s="49">
        <v>41122</v>
      </c>
      <c r="B14" s="125" t="s">
        <v>53</v>
      </c>
      <c r="C14" s="125"/>
      <c r="D14" s="8">
        <v>110000</v>
      </c>
      <c r="E14" s="6"/>
      <c r="F14" s="6"/>
      <c r="G14" s="6"/>
      <c r="H14" s="7" t="s">
        <v>58</v>
      </c>
    </row>
    <row r="15" spans="1:9" ht="18" customHeight="1">
      <c r="A15" s="49">
        <v>41244</v>
      </c>
      <c r="B15" s="125" t="s">
        <v>54</v>
      </c>
      <c r="C15" s="125"/>
      <c r="D15" s="8">
        <v>230000</v>
      </c>
      <c r="E15" s="6"/>
      <c r="F15" s="6"/>
      <c r="G15" s="6"/>
      <c r="H15" s="7" t="s">
        <v>59</v>
      </c>
    </row>
    <row r="16" spans="1:9" ht="18" customHeight="1" thickBot="1">
      <c r="A16" s="55">
        <v>41335</v>
      </c>
      <c r="B16" s="161" t="s">
        <v>55</v>
      </c>
      <c r="C16" s="161"/>
      <c r="D16" s="56">
        <v>220000</v>
      </c>
      <c r="E16" s="21"/>
      <c r="F16" s="21"/>
      <c r="G16" s="21"/>
      <c r="H16" s="22" t="s">
        <v>60</v>
      </c>
    </row>
    <row r="17" spans="1:8" ht="18" customHeight="1" thickTop="1" thickBot="1">
      <c r="A17" s="57" t="s">
        <v>56</v>
      </c>
      <c r="B17" s="157"/>
      <c r="C17" s="158"/>
      <c r="D17" s="58">
        <f>SUM(D13:D16)</f>
        <v>665000</v>
      </c>
      <c r="E17" s="24"/>
      <c r="F17" s="24"/>
      <c r="G17" s="24"/>
      <c r="H17" s="59"/>
    </row>
    <row r="18" spans="1:8" ht="3" customHeight="1"/>
    <row r="19" spans="1:8" ht="18" customHeight="1" thickBot="1">
      <c r="A19" t="s">
        <v>120</v>
      </c>
    </row>
    <row r="20" spans="1:8" ht="18" customHeight="1" thickBot="1">
      <c r="A20" s="52" t="s">
        <v>47</v>
      </c>
      <c r="B20" s="159" t="s">
        <v>48</v>
      </c>
      <c r="C20" s="159"/>
      <c r="D20" s="53" t="s">
        <v>3</v>
      </c>
      <c r="E20" s="53" t="s">
        <v>4</v>
      </c>
      <c r="F20" s="53" t="s">
        <v>6</v>
      </c>
      <c r="G20" s="53" t="s">
        <v>9</v>
      </c>
      <c r="H20" s="54" t="s">
        <v>10</v>
      </c>
    </row>
    <row r="21" spans="1:8" ht="18" customHeight="1" thickTop="1">
      <c r="A21" s="47">
        <v>41027</v>
      </c>
      <c r="B21" s="108" t="s">
        <v>146</v>
      </c>
      <c r="C21" s="108"/>
      <c r="D21" s="51">
        <v>30000</v>
      </c>
      <c r="E21" s="9"/>
      <c r="F21" s="9"/>
      <c r="G21" s="9"/>
      <c r="H21" s="11" t="s">
        <v>61</v>
      </c>
    </row>
    <row r="22" spans="1:8" ht="18" customHeight="1">
      <c r="A22" s="49">
        <v>41135</v>
      </c>
      <c r="B22" s="125" t="s">
        <v>147</v>
      </c>
      <c r="C22" s="125"/>
      <c r="D22" s="8">
        <v>21000</v>
      </c>
      <c r="E22" s="6"/>
      <c r="F22" s="6"/>
      <c r="G22" s="6"/>
      <c r="H22" s="11" t="s">
        <v>62</v>
      </c>
    </row>
    <row r="23" spans="1:8" ht="18" customHeight="1">
      <c r="A23" s="49">
        <v>41269</v>
      </c>
      <c r="B23" s="123" t="s">
        <v>149</v>
      </c>
      <c r="C23" s="104"/>
      <c r="D23" s="8">
        <v>21000</v>
      </c>
      <c r="E23" s="6"/>
      <c r="F23" s="6"/>
      <c r="G23" s="6"/>
      <c r="H23" s="11" t="s">
        <v>63</v>
      </c>
    </row>
    <row r="24" spans="1:8" ht="18" customHeight="1">
      <c r="A24" s="49">
        <v>41269</v>
      </c>
      <c r="B24" s="160" t="s">
        <v>148</v>
      </c>
      <c r="C24" s="125"/>
      <c r="D24" s="8">
        <v>21000</v>
      </c>
      <c r="E24" s="6"/>
      <c r="F24" s="6"/>
      <c r="G24" s="6"/>
      <c r="H24" s="11" t="s">
        <v>64</v>
      </c>
    </row>
    <row r="25" spans="1:8" ht="18" customHeight="1">
      <c r="A25" s="55">
        <v>41343</v>
      </c>
      <c r="B25" s="162" t="s">
        <v>150</v>
      </c>
      <c r="C25" s="104"/>
      <c r="D25" s="56">
        <v>21000</v>
      </c>
      <c r="E25" s="21"/>
      <c r="F25" s="21"/>
      <c r="G25" s="21"/>
      <c r="H25" s="11" t="s">
        <v>151</v>
      </c>
    </row>
    <row r="26" spans="1:8" ht="18" customHeight="1" thickBot="1">
      <c r="A26" s="55">
        <v>41343</v>
      </c>
      <c r="B26" s="166" t="s">
        <v>147</v>
      </c>
      <c r="C26" s="167"/>
      <c r="D26" s="56">
        <v>21000</v>
      </c>
      <c r="E26" s="21"/>
      <c r="F26" s="21"/>
      <c r="G26" s="21"/>
      <c r="H26" s="11" t="s">
        <v>152</v>
      </c>
    </row>
    <row r="27" spans="1:8" ht="18" customHeight="1" thickTop="1" thickBot="1">
      <c r="A27" s="57" t="s">
        <v>56</v>
      </c>
      <c r="B27" s="75"/>
      <c r="C27" s="74"/>
      <c r="D27" s="58">
        <f>SUM(D21:D26)</f>
        <v>135000</v>
      </c>
      <c r="E27" s="24"/>
      <c r="F27" s="24"/>
      <c r="G27" s="24"/>
      <c r="H27" s="59"/>
    </row>
    <row r="28" spans="1:8" ht="3" customHeight="1"/>
    <row r="29" spans="1:8" ht="18" customHeight="1" thickBot="1">
      <c r="A29" t="s">
        <v>121</v>
      </c>
    </row>
    <row r="30" spans="1:8" ht="18" customHeight="1" thickBot="1">
      <c r="A30" s="52" t="s">
        <v>47</v>
      </c>
      <c r="B30" s="159" t="s">
        <v>48</v>
      </c>
      <c r="C30" s="159"/>
      <c r="D30" s="53" t="s">
        <v>3</v>
      </c>
      <c r="E30" s="53" t="s">
        <v>4</v>
      </c>
      <c r="F30" s="53" t="s">
        <v>6</v>
      </c>
      <c r="G30" s="53" t="s">
        <v>9</v>
      </c>
      <c r="H30" s="54" t="s">
        <v>10</v>
      </c>
    </row>
    <row r="31" spans="1:8" ht="18" customHeight="1" thickTop="1">
      <c r="A31" s="47">
        <v>41024</v>
      </c>
      <c r="B31" s="123"/>
      <c r="C31" s="104"/>
      <c r="D31" s="51"/>
      <c r="E31" s="9"/>
      <c r="F31" s="10">
        <v>20000</v>
      </c>
      <c r="G31" s="9"/>
      <c r="H31" s="11" t="s">
        <v>69</v>
      </c>
    </row>
    <row r="32" spans="1:8" ht="18" customHeight="1">
      <c r="A32" s="47">
        <v>41054</v>
      </c>
      <c r="B32" s="123"/>
      <c r="C32" s="104"/>
      <c r="D32" s="51"/>
      <c r="E32" s="9"/>
      <c r="F32" s="10">
        <v>20000</v>
      </c>
      <c r="G32" s="9"/>
      <c r="H32" s="11" t="s">
        <v>70</v>
      </c>
    </row>
    <row r="33" spans="1:8" ht="18" customHeight="1">
      <c r="A33" s="47">
        <v>41085</v>
      </c>
      <c r="B33" s="123"/>
      <c r="C33" s="104"/>
      <c r="D33" s="51"/>
      <c r="E33" s="9"/>
      <c r="F33" s="10">
        <v>20000</v>
      </c>
      <c r="G33" s="9"/>
      <c r="H33" s="11" t="s">
        <v>71</v>
      </c>
    </row>
    <row r="34" spans="1:8" ht="18" customHeight="1">
      <c r="A34" s="47">
        <v>41115</v>
      </c>
      <c r="B34" s="123"/>
      <c r="C34" s="104"/>
      <c r="D34" s="51"/>
      <c r="E34" s="9"/>
      <c r="F34" s="10">
        <v>20000</v>
      </c>
      <c r="G34" s="9"/>
      <c r="H34" s="11" t="s">
        <v>72</v>
      </c>
    </row>
    <row r="35" spans="1:8" ht="18" customHeight="1">
      <c r="A35" s="49">
        <v>41146</v>
      </c>
      <c r="B35" s="123"/>
      <c r="C35" s="104"/>
      <c r="D35" s="8"/>
      <c r="E35" s="6"/>
      <c r="F35" s="10">
        <v>20000</v>
      </c>
      <c r="G35" s="6"/>
      <c r="H35" s="11" t="s">
        <v>73</v>
      </c>
    </row>
    <row r="36" spans="1:8" ht="18" customHeight="1">
      <c r="A36" s="49">
        <v>41177</v>
      </c>
      <c r="B36" s="123"/>
      <c r="C36" s="104"/>
      <c r="D36" s="8"/>
      <c r="E36" s="6"/>
      <c r="F36" s="10">
        <v>20000</v>
      </c>
      <c r="G36" s="6"/>
      <c r="H36" s="11" t="s">
        <v>74</v>
      </c>
    </row>
    <row r="37" spans="1:8" ht="18" customHeight="1">
      <c r="A37" s="49">
        <v>41207</v>
      </c>
      <c r="B37" s="123"/>
      <c r="C37" s="104"/>
      <c r="D37" s="8"/>
      <c r="E37" s="6"/>
      <c r="F37" s="10">
        <v>20000</v>
      </c>
      <c r="G37" s="6"/>
      <c r="H37" s="11" t="s">
        <v>75</v>
      </c>
    </row>
    <row r="38" spans="1:8" ht="18" customHeight="1">
      <c r="A38" s="49">
        <v>41238</v>
      </c>
      <c r="B38" s="123"/>
      <c r="C38" s="104"/>
      <c r="D38" s="8"/>
      <c r="E38" s="6"/>
      <c r="F38" s="10">
        <v>20000</v>
      </c>
      <c r="G38" s="6"/>
      <c r="H38" s="11" t="s">
        <v>76</v>
      </c>
    </row>
    <row r="39" spans="1:8" ht="18" customHeight="1">
      <c r="A39" s="49">
        <v>41268</v>
      </c>
      <c r="B39" s="123"/>
      <c r="C39" s="104"/>
      <c r="D39" s="8"/>
      <c r="E39" s="6"/>
      <c r="F39" s="10">
        <v>20000</v>
      </c>
      <c r="G39" s="6"/>
      <c r="H39" s="11" t="s">
        <v>77</v>
      </c>
    </row>
    <row r="40" spans="1:8" ht="18" customHeight="1">
      <c r="A40" s="49">
        <v>41299</v>
      </c>
      <c r="B40" s="123"/>
      <c r="C40" s="104"/>
      <c r="D40" s="8"/>
      <c r="E40" s="6"/>
      <c r="F40" s="10">
        <v>20000</v>
      </c>
      <c r="G40" s="6"/>
      <c r="H40" s="11" t="s">
        <v>78</v>
      </c>
    </row>
    <row r="41" spans="1:8" ht="18" customHeight="1">
      <c r="A41" s="49">
        <v>41330</v>
      </c>
      <c r="B41" s="62"/>
      <c r="C41" s="63"/>
      <c r="D41" s="56"/>
      <c r="E41" s="21"/>
      <c r="F41" s="10">
        <v>20000</v>
      </c>
      <c r="G41" s="21"/>
      <c r="H41" s="11" t="s">
        <v>79</v>
      </c>
    </row>
    <row r="42" spans="1:8" ht="18" customHeight="1" thickBot="1">
      <c r="A42" s="55">
        <v>41358</v>
      </c>
      <c r="B42" s="123"/>
      <c r="C42" s="104"/>
      <c r="D42" s="56"/>
      <c r="E42" s="21"/>
      <c r="F42" s="10">
        <v>20000</v>
      </c>
      <c r="G42" s="21"/>
      <c r="H42" s="11" t="s">
        <v>80</v>
      </c>
    </row>
    <row r="43" spans="1:8" ht="18" customHeight="1" thickTop="1" thickBot="1">
      <c r="A43" s="57" t="s">
        <v>56</v>
      </c>
      <c r="B43" s="157"/>
      <c r="C43" s="158"/>
      <c r="D43" s="58"/>
      <c r="E43" s="24"/>
      <c r="F43" s="64">
        <f>SUM(F31:F42)</f>
        <v>240000</v>
      </c>
      <c r="G43" s="24"/>
      <c r="H43" s="59"/>
    </row>
    <row r="44" spans="1:8" ht="18" customHeight="1">
      <c r="D44" s="163" t="s">
        <v>81</v>
      </c>
      <c r="E44" s="163"/>
      <c r="F44" t="s">
        <v>86</v>
      </c>
    </row>
    <row r="45" spans="1:8" ht="18" customHeight="1">
      <c r="A45" s="145" t="s">
        <v>88</v>
      </c>
      <c r="B45" s="145"/>
      <c r="C45" s="145"/>
      <c r="D45" s="145"/>
      <c r="E45" s="145"/>
      <c r="F45" s="145"/>
      <c r="G45" s="145"/>
      <c r="H45" s="145"/>
    </row>
    <row r="46" spans="1:8" ht="21" customHeight="1" thickBot="1">
      <c r="A46" t="s">
        <v>122</v>
      </c>
    </row>
    <row r="47" spans="1:8" ht="21" customHeight="1" thickBot="1">
      <c r="A47" s="52" t="s">
        <v>47</v>
      </c>
      <c r="B47" s="159" t="s">
        <v>48</v>
      </c>
      <c r="C47" s="159"/>
      <c r="D47" s="53" t="s">
        <v>3</v>
      </c>
      <c r="E47" s="53" t="s">
        <v>4</v>
      </c>
      <c r="F47" s="53" t="s">
        <v>6</v>
      </c>
      <c r="G47" s="53" t="s">
        <v>9</v>
      </c>
      <c r="H47" s="54" t="s">
        <v>10</v>
      </c>
    </row>
    <row r="48" spans="1:8" ht="21" customHeight="1" thickTop="1">
      <c r="A48" s="47">
        <v>41029</v>
      </c>
      <c r="B48" s="123" t="s">
        <v>131</v>
      </c>
      <c r="C48" s="104"/>
      <c r="D48" s="51"/>
      <c r="E48" s="9"/>
      <c r="F48" s="34">
        <v>6000</v>
      </c>
      <c r="G48" s="9"/>
      <c r="H48" s="11" t="s">
        <v>89</v>
      </c>
    </row>
    <row r="49" spans="1:8" ht="21" customHeight="1">
      <c r="A49" s="47">
        <v>41029</v>
      </c>
      <c r="B49" s="123" t="s">
        <v>130</v>
      </c>
      <c r="C49" s="104"/>
      <c r="D49" s="51"/>
      <c r="E49" s="9"/>
      <c r="F49" s="34">
        <v>4000</v>
      </c>
      <c r="G49" s="9"/>
      <c r="H49" s="11" t="s">
        <v>90</v>
      </c>
    </row>
    <row r="50" spans="1:8" ht="21" customHeight="1">
      <c r="A50" s="47">
        <v>41059</v>
      </c>
      <c r="B50" s="123" t="s">
        <v>132</v>
      </c>
      <c r="C50" s="104"/>
      <c r="D50" s="51"/>
      <c r="E50" s="9"/>
      <c r="F50" s="34">
        <v>6000</v>
      </c>
      <c r="G50" s="9"/>
      <c r="H50" s="11" t="s">
        <v>91</v>
      </c>
    </row>
    <row r="51" spans="1:8" ht="21" customHeight="1">
      <c r="A51" s="47">
        <v>41059</v>
      </c>
      <c r="B51" s="123" t="s">
        <v>133</v>
      </c>
      <c r="C51" s="104"/>
      <c r="D51" s="51"/>
      <c r="E51" s="9"/>
      <c r="F51" s="34">
        <v>4000</v>
      </c>
      <c r="G51" s="9"/>
      <c r="H51" s="11" t="s">
        <v>92</v>
      </c>
    </row>
    <row r="52" spans="1:8" ht="21" customHeight="1">
      <c r="A52" s="47">
        <v>41090</v>
      </c>
      <c r="B52" s="123" t="s">
        <v>132</v>
      </c>
      <c r="C52" s="104"/>
      <c r="D52" s="51"/>
      <c r="E52" s="9"/>
      <c r="F52" s="34">
        <v>7000</v>
      </c>
      <c r="G52" s="9"/>
      <c r="H52" s="11" t="s">
        <v>93</v>
      </c>
    </row>
    <row r="53" spans="1:8" ht="21" customHeight="1">
      <c r="A53" s="47">
        <v>41090</v>
      </c>
      <c r="B53" s="123" t="s">
        <v>134</v>
      </c>
      <c r="C53" s="104"/>
      <c r="D53" s="51"/>
      <c r="E53" s="9"/>
      <c r="F53" s="34">
        <v>4500</v>
      </c>
      <c r="G53" s="9"/>
      <c r="H53" s="11" t="s">
        <v>94</v>
      </c>
    </row>
    <row r="54" spans="1:8" ht="21" customHeight="1">
      <c r="A54" s="47">
        <v>41121</v>
      </c>
      <c r="B54" s="123" t="s">
        <v>131</v>
      </c>
      <c r="C54" s="104"/>
      <c r="D54" s="51"/>
      <c r="E54" s="9"/>
      <c r="F54" s="34">
        <v>6000</v>
      </c>
      <c r="G54" s="9"/>
      <c r="H54" s="11" t="s">
        <v>95</v>
      </c>
    </row>
    <row r="55" spans="1:8" ht="21" customHeight="1">
      <c r="A55" s="47">
        <v>41121</v>
      </c>
      <c r="B55" s="123" t="s">
        <v>135</v>
      </c>
      <c r="C55" s="104"/>
      <c r="D55" s="51"/>
      <c r="E55" s="9"/>
      <c r="F55" s="34">
        <v>4000</v>
      </c>
      <c r="G55" s="9"/>
      <c r="H55" s="11" t="s">
        <v>96</v>
      </c>
    </row>
    <row r="56" spans="1:8" ht="21" customHeight="1">
      <c r="A56" s="49">
        <v>41152</v>
      </c>
      <c r="B56" s="123" t="s">
        <v>136</v>
      </c>
      <c r="C56" s="104"/>
      <c r="D56" s="8"/>
      <c r="E56" s="6"/>
      <c r="F56" s="34">
        <v>6000</v>
      </c>
      <c r="G56" s="6"/>
      <c r="H56" s="11" t="s">
        <v>97</v>
      </c>
    </row>
    <row r="57" spans="1:8" ht="21" customHeight="1">
      <c r="A57" s="49">
        <v>41152</v>
      </c>
      <c r="B57" s="123" t="s">
        <v>137</v>
      </c>
      <c r="C57" s="104"/>
      <c r="D57" s="8"/>
      <c r="E57" s="6"/>
      <c r="F57" s="34">
        <v>4000</v>
      </c>
      <c r="G57" s="6"/>
      <c r="H57" s="11" t="s">
        <v>98</v>
      </c>
    </row>
    <row r="58" spans="1:8" ht="21" customHeight="1">
      <c r="A58" s="49">
        <v>41182</v>
      </c>
      <c r="B58" s="123" t="s">
        <v>138</v>
      </c>
      <c r="C58" s="104"/>
      <c r="D58" s="8"/>
      <c r="E58" s="6"/>
      <c r="F58" s="34">
        <v>6500</v>
      </c>
      <c r="G58" s="6"/>
      <c r="H58" s="11" t="s">
        <v>99</v>
      </c>
    </row>
    <row r="59" spans="1:8" ht="21" customHeight="1">
      <c r="A59" s="49">
        <v>41182</v>
      </c>
      <c r="B59" s="123" t="s">
        <v>139</v>
      </c>
      <c r="C59" s="104"/>
      <c r="D59" s="8"/>
      <c r="E59" s="6"/>
      <c r="F59" s="34">
        <v>4200</v>
      </c>
      <c r="G59" s="6"/>
      <c r="H59" s="11" t="s">
        <v>100</v>
      </c>
    </row>
    <row r="60" spans="1:8" ht="21" customHeight="1">
      <c r="A60" s="49">
        <v>41212</v>
      </c>
      <c r="B60" s="123" t="s">
        <v>132</v>
      </c>
      <c r="C60" s="104"/>
      <c r="D60" s="8"/>
      <c r="E60" s="6"/>
      <c r="F60" s="34">
        <v>6500</v>
      </c>
      <c r="G60" s="6"/>
      <c r="H60" s="11" t="s">
        <v>101</v>
      </c>
    </row>
    <row r="61" spans="1:8" ht="21" customHeight="1">
      <c r="A61" s="49">
        <v>41212</v>
      </c>
      <c r="B61" s="123" t="s">
        <v>134</v>
      </c>
      <c r="C61" s="104"/>
      <c r="D61" s="8"/>
      <c r="E61" s="6"/>
      <c r="F61" s="34">
        <v>4200</v>
      </c>
      <c r="G61" s="6"/>
      <c r="H61" s="11" t="s">
        <v>102</v>
      </c>
    </row>
    <row r="62" spans="1:8" ht="21" customHeight="1">
      <c r="A62" s="49">
        <v>41243</v>
      </c>
      <c r="B62" s="123" t="s">
        <v>140</v>
      </c>
      <c r="C62" s="104"/>
      <c r="D62" s="8"/>
      <c r="E62" s="6"/>
      <c r="F62" s="34">
        <v>6500</v>
      </c>
      <c r="G62" s="6"/>
      <c r="H62" s="11" t="s">
        <v>103</v>
      </c>
    </row>
    <row r="63" spans="1:8" ht="21" customHeight="1">
      <c r="A63" s="49">
        <v>41243</v>
      </c>
      <c r="B63" s="123" t="s">
        <v>141</v>
      </c>
      <c r="C63" s="104"/>
      <c r="D63" s="8"/>
      <c r="E63" s="6"/>
      <c r="F63" s="34">
        <v>4200</v>
      </c>
      <c r="G63" s="6"/>
      <c r="H63" s="11" t="s">
        <v>104</v>
      </c>
    </row>
    <row r="64" spans="1:8" ht="21" customHeight="1">
      <c r="A64" s="47">
        <v>41271</v>
      </c>
      <c r="B64" s="123" t="s">
        <v>136</v>
      </c>
      <c r="C64" s="104"/>
      <c r="D64" s="8"/>
      <c r="E64" s="6"/>
      <c r="F64" s="34">
        <v>7500</v>
      </c>
      <c r="G64" s="6"/>
      <c r="H64" s="11" t="s">
        <v>105</v>
      </c>
    </row>
    <row r="65" spans="1:8" ht="21" customHeight="1">
      <c r="A65" s="47">
        <v>41271</v>
      </c>
      <c r="B65" s="123" t="s">
        <v>141</v>
      </c>
      <c r="C65" s="104"/>
      <c r="D65" s="8"/>
      <c r="E65" s="6"/>
      <c r="F65" s="34">
        <v>4700</v>
      </c>
      <c r="G65" s="6"/>
      <c r="H65" s="11" t="s">
        <v>106</v>
      </c>
    </row>
    <row r="66" spans="1:8" ht="21" customHeight="1">
      <c r="A66" s="47">
        <v>41305</v>
      </c>
      <c r="B66" s="123" t="s">
        <v>131</v>
      </c>
      <c r="C66" s="104"/>
      <c r="D66" s="8"/>
      <c r="E66" s="6"/>
      <c r="F66" s="34">
        <v>6500</v>
      </c>
      <c r="G66" s="6"/>
      <c r="H66" s="11" t="s">
        <v>107</v>
      </c>
    </row>
    <row r="67" spans="1:8" ht="21" customHeight="1">
      <c r="A67" s="47">
        <v>41305</v>
      </c>
      <c r="B67" s="123" t="s">
        <v>133</v>
      </c>
      <c r="C67" s="104"/>
      <c r="D67" s="56"/>
      <c r="E67" s="21"/>
      <c r="F67" s="34">
        <v>4200</v>
      </c>
      <c r="G67" s="21"/>
      <c r="H67" s="11" t="s">
        <v>108</v>
      </c>
    </row>
    <row r="68" spans="1:8" ht="21" customHeight="1">
      <c r="A68" s="47">
        <v>41333</v>
      </c>
      <c r="B68" s="123" t="s">
        <v>142</v>
      </c>
      <c r="C68" s="104"/>
      <c r="D68" s="56"/>
      <c r="E68" s="21"/>
      <c r="F68" s="34">
        <v>6500</v>
      </c>
      <c r="G68" s="21"/>
      <c r="H68" s="11" t="s">
        <v>109</v>
      </c>
    </row>
    <row r="69" spans="1:8" ht="21" customHeight="1">
      <c r="A69" s="47">
        <v>41333</v>
      </c>
      <c r="B69" s="123" t="s">
        <v>135</v>
      </c>
      <c r="C69" s="104"/>
      <c r="D69" s="56"/>
      <c r="E69" s="21"/>
      <c r="F69" s="34">
        <v>4200</v>
      </c>
      <c r="G69" s="21"/>
      <c r="H69" s="11" t="s">
        <v>110</v>
      </c>
    </row>
    <row r="70" spans="1:8" ht="21" customHeight="1">
      <c r="A70" s="47">
        <v>41363</v>
      </c>
      <c r="B70" s="123" t="s">
        <v>138</v>
      </c>
      <c r="C70" s="104"/>
      <c r="D70" s="8"/>
      <c r="E70" s="6"/>
      <c r="F70" s="34">
        <v>6500</v>
      </c>
      <c r="G70" s="6"/>
      <c r="H70" s="11" t="s">
        <v>111</v>
      </c>
    </row>
    <row r="71" spans="1:8" ht="21" customHeight="1" thickBot="1">
      <c r="A71" s="47">
        <v>41363</v>
      </c>
      <c r="B71" s="170" t="s">
        <v>143</v>
      </c>
      <c r="C71" s="171"/>
      <c r="D71" s="66"/>
      <c r="E71" s="67"/>
      <c r="F71" s="34">
        <v>4200</v>
      </c>
      <c r="G71" s="67"/>
      <c r="H71" s="11" t="s">
        <v>112</v>
      </c>
    </row>
    <row r="72" spans="1:8" ht="21" customHeight="1" thickTop="1" thickBot="1">
      <c r="A72" s="57" t="s">
        <v>56</v>
      </c>
      <c r="B72" s="157" t="s">
        <v>144</v>
      </c>
      <c r="C72" s="158"/>
      <c r="D72" s="58"/>
      <c r="E72" s="24"/>
      <c r="F72" s="64">
        <f>SUM(F48:F71)</f>
        <v>127900</v>
      </c>
      <c r="G72" s="24"/>
      <c r="H72" s="59"/>
    </row>
    <row r="73" spans="1:8" ht="21" customHeight="1">
      <c r="D73" s="163" t="s">
        <v>81</v>
      </c>
      <c r="E73" s="163"/>
      <c r="F73" t="s">
        <v>87</v>
      </c>
    </row>
  </sheetData>
  <mergeCells count="66">
    <mergeCell ref="G1:H1"/>
    <mergeCell ref="E4:F4"/>
    <mergeCell ref="E5:F5"/>
    <mergeCell ref="E6:F6"/>
    <mergeCell ref="E7:F7"/>
    <mergeCell ref="E8:F8"/>
    <mergeCell ref="E9:F9"/>
    <mergeCell ref="B26:C26"/>
    <mergeCell ref="A2:I2"/>
    <mergeCell ref="B71:C71"/>
    <mergeCell ref="B58:C58"/>
    <mergeCell ref="B59:C59"/>
    <mergeCell ref="B61:C61"/>
    <mergeCell ref="B63:C63"/>
    <mergeCell ref="B65:C65"/>
    <mergeCell ref="B66:C66"/>
    <mergeCell ref="B70:C70"/>
    <mergeCell ref="D73:E73"/>
    <mergeCell ref="B72:C72"/>
    <mergeCell ref="B49:C49"/>
    <mergeCell ref="B51:C51"/>
    <mergeCell ref="B53:C53"/>
    <mergeCell ref="B55:C55"/>
    <mergeCell ref="B57:C57"/>
    <mergeCell ref="B60:C60"/>
    <mergeCell ref="B62:C62"/>
    <mergeCell ref="B64:C64"/>
    <mergeCell ref="B67:C67"/>
    <mergeCell ref="B68:C68"/>
    <mergeCell ref="B69:C69"/>
    <mergeCell ref="B47:C47"/>
    <mergeCell ref="B48:C48"/>
    <mergeCell ref="B50:C50"/>
    <mergeCell ref="B52:C52"/>
    <mergeCell ref="B54:C54"/>
    <mergeCell ref="B56:C56"/>
    <mergeCell ref="B37:C37"/>
    <mergeCell ref="B38:C38"/>
    <mergeCell ref="B39:C39"/>
    <mergeCell ref="B43:C43"/>
    <mergeCell ref="D44:E44"/>
    <mergeCell ref="A45:H45"/>
    <mergeCell ref="B25:C25"/>
    <mergeCell ref="B30:C30"/>
    <mergeCell ref="B31:C31"/>
    <mergeCell ref="B35:C35"/>
    <mergeCell ref="B40:C40"/>
    <mergeCell ref="B42:C42"/>
    <mergeCell ref="B32:C32"/>
    <mergeCell ref="B33:C33"/>
    <mergeCell ref="B34:C34"/>
    <mergeCell ref="B36:C36"/>
    <mergeCell ref="B22:C22"/>
    <mergeCell ref="B24:C24"/>
    <mergeCell ref="B12:C12"/>
    <mergeCell ref="B13:C13"/>
    <mergeCell ref="B14:C14"/>
    <mergeCell ref="B15:C15"/>
    <mergeCell ref="B16:C16"/>
    <mergeCell ref="B23:C23"/>
    <mergeCell ref="A4:C4"/>
    <mergeCell ref="A9:C9"/>
    <mergeCell ref="A8:C8"/>
    <mergeCell ref="B17:C17"/>
    <mergeCell ref="B20:C20"/>
    <mergeCell ref="B21:C2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事業帳簿</vt:lpstr>
      <vt:lpstr>国内帳簿</vt:lpstr>
      <vt:lpstr>現地帳簿</vt:lpstr>
      <vt:lpstr>項目別集計表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shimokogawa</dc:creator>
  <cp:lastModifiedBy>m-yamaji</cp:lastModifiedBy>
  <cp:lastPrinted>2013-09-24T08:30:25Z</cp:lastPrinted>
  <dcterms:created xsi:type="dcterms:W3CDTF">2011-10-17T01:39:26Z</dcterms:created>
  <dcterms:modified xsi:type="dcterms:W3CDTF">2015-10-16T00:46:54Z</dcterms:modified>
</cp:coreProperties>
</file>