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①NGO助成\①年度毎\2021年度\申請書以外(団体へ送付するデータ）\書類一式\"/>
    </mc:Choice>
  </mc:AlternateContent>
  <bookViews>
    <workbookView xWindow="3690" yWindow="0" windowWidth="18195" windowHeight="10155" activeTab="2"/>
  </bookViews>
  <sheets>
    <sheet name="国内助成帳簿（記載例）" sheetId="3" r:id="rId1"/>
    <sheet name="現地助成帳簿（記載例）" sheetId="4" r:id="rId2"/>
    <sheet name="助成項目別集計表（記載例)" sheetId="5" r:id="rId3"/>
  </sheets>
  <definedNames>
    <definedName name="_xlnm.Print_Area" localSheetId="2">'助成項目別集計表（記載例)'!$A$1:$H$73</definedName>
    <definedName name="_xlnm.Print_Titles" localSheetId="1">'現地助成帳簿（記載例）'!$3:$4</definedName>
  </definedNames>
  <calcPr calcId="162913"/>
</workbook>
</file>

<file path=xl/calcChain.xml><?xml version="1.0" encoding="utf-8"?>
<calcChain xmlns="http://schemas.openxmlformats.org/spreadsheetml/2006/main">
  <c r="F72" i="5" l="1"/>
  <c r="F43" i="5"/>
  <c r="D27" i="5"/>
  <c r="D17" i="5"/>
  <c r="H9" i="5"/>
  <c r="G9" i="5"/>
  <c r="E9" i="5"/>
  <c r="D9" i="5"/>
  <c r="F27" i="3" l="1"/>
  <c r="G51" i="4"/>
</calcChain>
</file>

<file path=xl/sharedStrings.xml><?xml version="1.0" encoding="utf-8"?>
<sst xmlns="http://schemas.openxmlformats.org/spreadsheetml/2006/main" count="518" uniqueCount="251">
  <si>
    <t>年月日</t>
    <rPh sb="0" eb="3">
      <t>ネンガッピ</t>
    </rPh>
    <phoneticPr fontId="1"/>
  </si>
  <si>
    <t>科目</t>
    <rPh sb="0" eb="2">
      <t>カモク</t>
    </rPh>
    <phoneticPr fontId="1"/>
  </si>
  <si>
    <t>収入</t>
    <rPh sb="0" eb="2">
      <t>シュウニュウ</t>
    </rPh>
    <phoneticPr fontId="1"/>
  </si>
  <si>
    <t>円</t>
    <rPh sb="0" eb="1">
      <t>エン</t>
    </rPh>
    <phoneticPr fontId="1"/>
  </si>
  <si>
    <t>ドル</t>
    <phoneticPr fontId="1"/>
  </si>
  <si>
    <t>摘要
（内容）</t>
    <rPh sb="0" eb="2">
      <t>テキヨウ</t>
    </rPh>
    <rPh sb="4" eb="6">
      <t>ナイヨウ</t>
    </rPh>
    <phoneticPr fontId="1"/>
  </si>
  <si>
    <t>支出</t>
    <rPh sb="0" eb="2">
      <t>シシュツ</t>
    </rPh>
    <phoneticPr fontId="1"/>
  </si>
  <si>
    <t>残高</t>
    <rPh sb="0" eb="2">
      <t>ザンダカ</t>
    </rPh>
    <phoneticPr fontId="1"/>
  </si>
  <si>
    <t>備考</t>
    <rPh sb="0" eb="2">
      <t>ビコウ</t>
    </rPh>
    <phoneticPr fontId="1"/>
  </si>
  <si>
    <t>領収書№</t>
    <rPh sb="0" eb="3">
      <t>リョウシュウショ</t>
    </rPh>
    <phoneticPr fontId="1"/>
  </si>
  <si>
    <t>一般会計から</t>
    <rPh sb="0" eb="2">
      <t>イッパン</t>
    </rPh>
    <rPh sb="2" eb="4">
      <t>カイケイ</t>
    </rPh>
    <phoneticPr fontId="1"/>
  </si>
  <si>
    <t>送金</t>
    <rPh sb="0" eb="2">
      <t>ソウキン</t>
    </rPh>
    <phoneticPr fontId="1"/>
  </si>
  <si>
    <t>円→米ドル</t>
    <rPh sb="0" eb="1">
      <t>エン</t>
    </rPh>
    <rPh sb="2" eb="3">
      <t>ベイ</t>
    </rPh>
    <phoneticPr fontId="1"/>
  </si>
  <si>
    <t>両替票①</t>
    <rPh sb="0" eb="2">
      <t>リョウガ</t>
    </rPh>
    <rPh sb="2" eb="3">
      <t>ヒョウ</t>
    </rPh>
    <phoneticPr fontId="1"/>
  </si>
  <si>
    <t>送金表①</t>
    <rPh sb="0" eb="2">
      <t>ソウキン</t>
    </rPh>
    <rPh sb="2" eb="3">
      <t>ヒョウ</t>
    </rPh>
    <phoneticPr fontId="1"/>
  </si>
  <si>
    <t>両替</t>
    <rPh sb="0" eb="2">
      <t>リョウガ</t>
    </rPh>
    <phoneticPr fontId="1"/>
  </si>
  <si>
    <t>米ドル→タカ</t>
    <rPh sb="0" eb="1">
      <t>ベイ</t>
    </rPh>
    <phoneticPr fontId="1"/>
  </si>
  <si>
    <t>1ドル=76タカ</t>
    <phoneticPr fontId="1"/>
  </si>
  <si>
    <t>両替票②</t>
    <rPh sb="0" eb="2">
      <t>リョウガ</t>
    </rPh>
    <rPh sb="2" eb="3">
      <t>ヒョウ</t>
    </rPh>
    <phoneticPr fontId="1"/>
  </si>
  <si>
    <t>両替票③</t>
    <rPh sb="0" eb="2">
      <t>リョウガ</t>
    </rPh>
    <rPh sb="2" eb="3">
      <t>ヒョウ</t>
    </rPh>
    <phoneticPr fontId="1"/>
  </si>
  <si>
    <t>事務所賃貸料</t>
    <rPh sb="0" eb="2">
      <t>ジム</t>
    </rPh>
    <rPh sb="2" eb="3">
      <t>ショ</t>
    </rPh>
    <rPh sb="3" eb="6">
      <t>チンタイリョウ</t>
    </rPh>
    <phoneticPr fontId="1"/>
  </si>
  <si>
    <t>両替票④</t>
    <rPh sb="0" eb="2">
      <t>リョウガ</t>
    </rPh>
    <rPh sb="2" eb="3">
      <t>ヒョウ</t>
    </rPh>
    <phoneticPr fontId="1"/>
  </si>
  <si>
    <t>両替票⑤</t>
    <rPh sb="0" eb="2">
      <t>リョウガ</t>
    </rPh>
    <rPh sb="2" eb="3">
      <t>ヒョウ</t>
    </rPh>
    <phoneticPr fontId="1"/>
  </si>
  <si>
    <t>両替票⑥</t>
    <rPh sb="0" eb="2">
      <t>リョウガ</t>
    </rPh>
    <rPh sb="2" eb="3">
      <t>ヒョウ</t>
    </rPh>
    <phoneticPr fontId="1"/>
  </si>
  <si>
    <t>両替票⑦</t>
    <rPh sb="0" eb="2">
      <t>リョウガ</t>
    </rPh>
    <rPh sb="2" eb="3">
      <t>ヒョウ</t>
    </rPh>
    <phoneticPr fontId="1"/>
  </si>
  <si>
    <t>一般会計へ繰り入れ</t>
    <rPh sb="0" eb="2">
      <t>イッパン</t>
    </rPh>
    <rPh sb="2" eb="4">
      <t>カイケイ</t>
    </rPh>
    <rPh sb="5" eb="6">
      <t>ク</t>
    </rPh>
    <rPh sb="7" eb="8">
      <t>イ</t>
    </rPh>
    <phoneticPr fontId="1"/>
  </si>
  <si>
    <t>合計</t>
    <rPh sb="0" eb="2">
      <t>ゴウケイ</t>
    </rPh>
    <phoneticPr fontId="1"/>
  </si>
  <si>
    <t>摘要</t>
    <rPh sb="0" eb="2">
      <t>テキヨウ</t>
    </rPh>
    <phoneticPr fontId="1"/>
  </si>
  <si>
    <t>Ａ氏</t>
    <rPh sb="1" eb="2">
      <t>シ</t>
    </rPh>
    <phoneticPr fontId="1"/>
  </si>
  <si>
    <t>Ｂ氏</t>
    <rPh sb="1" eb="2">
      <t>シ</t>
    </rPh>
    <phoneticPr fontId="1"/>
  </si>
  <si>
    <t>Ａ氏・Ｃ氏</t>
    <rPh sb="1" eb="2">
      <t>シ</t>
    </rPh>
    <rPh sb="4" eb="5">
      <t>シ</t>
    </rPh>
    <phoneticPr fontId="1"/>
  </si>
  <si>
    <t>合計</t>
    <rPh sb="0" eb="1">
      <t>ゴウ</t>
    </rPh>
    <rPh sb="1" eb="2">
      <t>ケイ</t>
    </rPh>
    <phoneticPr fontId="1"/>
  </si>
  <si>
    <t>航①</t>
    <rPh sb="0" eb="1">
      <t>ワタル</t>
    </rPh>
    <phoneticPr fontId="1"/>
  </si>
  <si>
    <t>航②</t>
    <rPh sb="0" eb="1">
      <t>ワタル</t>
    </rPh>
    <phoneticPr fontId="1"/>
  </si>
  <si>
    <t>航③</t>
    <rPh sb="0" eb="1">
      <t>ワタル</t>
    </rPh>
    <phoneticPr fontId="1"/>
  </si>
  <si>
    <t>航④</t>
    <rPh sb="0" eb="1">
      <t>ワタル</t>
    </rPh>
    <phoneticPr fontId="1"/>
  </si>
  <si>
    <t>滞①</t>
    <rPh sb="0" eb="1">
      <t>タイ</t>
    </rPh>
    <phoneticPr fontId="1"/>
  </si>
  <si>
    <t>滞②</t>
    <rPh sb="0" eb="1">
      <t>タイ</t>
    </rPh>
    <phoneticPr fontId="1"/>
  </si>
  <si>
    <t>滞③</t>
    <rPh sb="0" eb="1">
      <t>タイ</t>
    </rPh>
    <phoneticPr fontId="1"/>
  </si>
  <si>
    <t>滞④</t>
    <rPh sb="0" eb="1">
      <t>タイ</t>
    </rPh>
    <phoneticPr fontId="1"/>
  </si>
  <si>
    <t>事①</t>
    <rPh sb="0" eb="1">
      <t>ジ</t>
    </rPh>
    <phoneticPr fontId="1"/>
  </si>
  <si>
    <t>事②</t>
    <rPh sb="0" eb="1">
      <t>ジ</t>
    </rPh>
    <phoneticPr fontId="1"/>
  </si>
  <si>
    <t>事③</t>
    <rPh sb="0" eb="1">
      <t>ジ</t>
    </rPh>
    <phoneticPr fontId="1"/>
  </si>
  <si>
    <t>事④</t>
    <rPh sb="0" eb="1">
      <t>ジ</t>
    </rPh>
    <phoneticPr fontId="1"/>
  </si>
  <si>
    <t>事⑤</t>
    <rPh sb="0" eb="1">
      <t>ジ</t>
    </rPh>
    <phoneticPr fontId="1"/>
  </si>
  <si>
    <t>事⑥</t>
    <rPh sb="0" eb="1">
      <t>ジ</t>
    </rPh>
    <phoneticPr fontId="1"/>
  </si>
  <si>
    <t>事⑦</t>
    <rPh sb="0" eb="1">
      <t>ジ</t>
    </rPh>
    <phoneticPr fontId="1"/>
  </si>
  <si>
    <t>事⑧</t>
    <rPh sb="0" eb="1">
      <t>ジ</t>
    </rPh>
    <phoneticPr fontId="1"/>
  </si>
  <si>
    <t>事⑨</t>
    <rPh sb="0" eb="1">
      <t>ジ</t>
    </rPh>
    <phoneticPr fontId="1"/>
  </si>
  <si>
    <t>事⑩</t>
    <rPh sb="0" eb="1">
      <t>ジ</t>
    </rPh>
    <phoneticPr fontId="1"/>
  </si>
  <si>
    <t>事⑪</t>
    <rPh sb="0" eb="1">
      <t>ジ</t>
    </rPh>
    <phoneticPr fontId="1"/>
  </si>
  <si>
    <t>事⑫</t>
    <rPh sb="0" eb="1">
      <t>ジ</t>
    </rPh>
    <phoneticPr fontId="1"/>
  </si>
  <si>
    <t>日本円換算値</t>
    <rPh sb="0" eb="3">
      <t>ニホンエン</t>
    </rPh>
    <rPh sb="3" eb="5">
      <t>カンサン</t>
    </rPh>
    <rPh sb="5" eb="6">
      <t>チ</t>
    </rPh>
    <phoneticPr fontId="1"/>
  </si>
  <si>
    <t>256,800円</t>
    <rPh sb="7" eb="8">
      <t>エン</t>
    </rPh>
    <phoneticPr fontId="1"/>
  </si>
  <si>
    <t>136,853円</t>
    <rPh sb="7" eb="8">
      <t>エン</t>
    </rPh>
    <phoneticPr fontId="1"/>
  </si>
  <si>
    <t>人①-①</t>
    <rPh sb="0" eb="1">
      <t>ジン</t>
    </rPh>
    <phoneticPr fontId="1"/>
  </si>
  <si>
    <t>人①-②</t>
    <rPh sb="0" eb="1">
      <t>ジン</t>
    </rPh>
    <phoneticPr fontId="1"/>
  </si>
  <si>
    <t>実際の使用額</t>
    <rPh sb="0" eb="2">
      <t>ジッサイ</t>
    </rPh>
    <rPh sb="3" eb="5">
      <t>シヨウ</t>
    </rPh>
    <rPh sb="5" eb="6">
      <t>ガク</t>
    </rPh>
    <phoneticPr fontId="1"/>
  </si>
  <si>
    <t>団体負担額</t>
    <rPh sb="0" eb="2">
      <t>ダンタイ</t>
    </rPh>
    <rPh sb="2" eb="4">
      <t>フタン</t>
    </rPh>
    <rPh sb="4" eb="5">
      <t>ガク</t>
    </rPh>
    <phoneticPr fontId="1"/>
  </si>
  <si>
    <t>現地事務所借上げ費(12か月分)</t>
    <rPh sb="13" eb="14">
      <t>ゲツ</t>
    </rPh>
    <rPh sb="14" eb="15">
      <t>ブン</t>
    </rPh>
    <phoneticPr fontId="1"/>
  </si>
  <si>
    <t>《総括表》</t>
    <rPh sb="1" eb="3">
      <t>ソウカツ</t>
    </rPh>
    <rPh sb="3" eb="4">
      <t>ヒョウ</t>
    </rPh>
    <phoneticPr fontId="1"/>
  </si>
  <si>
    <t>《現地事務所借上げ費》</t>
    <rPh sb="1" eb="3">
      <t>ゲンチ</t>
    </rPh>
    <rPh sb="3" eb="5">
      <t>ジム</t>
    </rPh>
    <rPh sb="5" eb="6">
      <t>ショ</t>
    </rPh>
    <rPh sb="6" eb="7">
      <t>カ</t>
    </rPh>
    <rPh sb="7" eb="8">
      <t>ア</t>
    </rPh>
    <rPh sb="9" eb="10">
      <t>ヒ</t>
    </rPh>
    <phoneticPr fontId="1"/>
  </si>
  <si>
    <t>《現地スタッフ人件費》</t>
    <rPh sb="1" eb="3">
      <t>ゲンチ</t>
    </rPh>
    <rPh sb="7" eb="10">
      <t>ジンケンヒ</t>
    </rPh>
    <phoneticPr fontId="1"/>
  </si>
  <si>
    <t>平均レート　1ドル=76タカ</t>
    <rPh sb="0" eb="2">
      <t>ヘイキン</t>
    </rPh>
    <phoneticPr fontId="2"/>
  </si>
  <si>
    <t>《両替》</t>
    <rPh sb="1" eb="3">
      <t>リョウガ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</si>
  <si>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</si>
  <si>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</si>
  <si>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残高</t>
    <rPh sb="0" eb="2">
      <t>ザンダカ</t>
    </rPh>
    <phoneticPr fontId="2"/>
  </si>
  <si>
    <t>Ｂ氏（18日）</t>
    <rPh sb="1" eb="2">
      <t>シ</t>
    </rPh>
    <rPh sb="5" eb="6">
      <t>ニチ</t>
    </rPh>
    <phoneticPr fontId="1"/>
  </si>
  <si>
    <t>Ａ氏（18日）</t>
    <rPh sb="1" eb="2">
      <t>シ</t>
    </rPh>
    <rPh sb="5" eb="6">
      <t>ニチ</t>
    </rPh>
    <phoneticPr fontId="1"/>
  </si>
  <si>
    <t>Ａ氏（22日）</t>
    <rPh sb="1" eb="2">
      <t>シ</t>
    </rPh>
    <rPh sb="5" eb="6">
      <t>ニチ</t>
    </rPh>
    <phoneticPr fontId="1"/>
  </si>
  <si>
    <t>Ｂ氏（15日）</t>
    <rPh sb="1" eb="2">
      <t>シ</t>
    </rPh>
    <rPh sb="5" eb="6">
      <t>ニチ</t>
    </rPh>
    <phoneticPr fontId="1"/>
  </si>
  <si>
    <t>Ｂ氏（22日）</t>
    <rPh sb="1" eb="2">
      <t>シ</t>
    </rPh>
    <rPh sb="5" eb="6">
      <t>ニチ</t>
    </rPh>
    <phoneticPr fontId="1"/>
  </si>
  <si>
    <t>Ｂ氏（20日）</t>
    <rPh sb="1" eb="2">
      <t>シ</t>
    </rPh>
    <rPh sb="5" eb="6">
      <t>ニチ</t>
    </rPh>
    <phoneticPr fontId="1"/>
  </si>
  <si>
    <t>Ａ氏（17日）</t>
    <rPh sb="1" eb="2">
      <t>シ</t>
    </rPh>
    <rPh sb="5" eb="6">
      <t>ニチ</t>
    </rPh>
    <phoneticPr fontId="1"/>
  </si>
  <si>
    <t>Ｂ氏（17日）</t>
    <rPh sb="1" eb="2">
      <t>シ</t>
    </rPh>
    <rPh sb="5" eb="6">
      <t>ニチ</t>
    </rPh>
    <phoneticPr fontId="1"/>
  </si>
  <si>
    <t>Ａ氏（23日）</t>
    <rPh sb="1" eb="2">
      <t>シ</t>
    </rPh>
    <rPh sb="5" eb="6">
      <t>ニチ</t>
    </rPh>
    <phoneticPr fontId="1"/>
  </si>
  <si>
    <t>Ｂ氏（21日）</t>
    <rPh sb="1" eb="2">
      <t>シ</t>
    </rPh>
    <rPh sb="5" eb="6">
      <t>ニチ</t>
    </rPh>
    <phoneticPr fontId="1"/>
  </si>
  <si>
    <t>Ａ氏（19日）</t>
    <rPh sb="1" eb="2">
      <t>シ</t>
    </rPh>
    <rPh sb="5" eb="6">
      <t>ニチ</t>
    </rPh>
    <phoneticPr fontId="1"/>
  </si>
  <si>
    <t>Ｂ氏（19日）</t>
    <rPh sb="1" eb="2">
      <t>シ</t>
    </rPh>
    <rPh sb="5" eb="6">
      <t>ニチ</t>
    </rPh>
    <phoneticPr fontId="1"/>
  </si>
  <si>
    <t>Ａ氏（20日）</t>
    <rPh sb="1" eb="2">
      <t>シ</t>
    </rPh>
    <rPh sb="5" eb="6">
      <t>ニチ</t>
    </rPh>
    <phoneticPr fontId="1"/>
  </si>
  <si>
    <t>Ｂ氏（23日）</t>
    <rPh sb="1" eb="2">
      <t>シ</t>
    </rPh>
    <rPh sb="5" eb="6">
      <t>ニチ</t>
    </rPh>
    <phoneticPr fontId="1"/>
  </si>
  <si>
    <t>470日</t>
    <rPh sb="3" eb="4">
      <t>ニチ</t>
    </rPh>
    <phoneticPr fontId="1"/>
  </si>
  <si>
    <t>現地スタッフ人件費(480人日)</t>
    <rPh sb="13" eb="14">
      <t>ニン</t>
    </rPh>
    <rPh sb="14" eb="15">
      <t>ニチ</t>
    </rPh>
    <phoneticPr fontId="1"/>
  </si>
  <si>
    <t>滞⑤</t>
    <rPh sb="0" eb="1">
      <t>タイ</t>
    </rPh>
    <phoneticPr fontId="1"/>
  </si>
  <si>
    <t>滞⑥</t>
    <rPh sb="0" eb="1">
      <t>タイ</t>
    </rPh>
    <phoneticPr fontId="1"/>
  </si>
  <si>
    <t>両替表②</t>
    <rPh sb="0" eb="2">
      <t>リョウガ</t>
    </rPh>
    <rPh sb="2" eb="3">
      <t>ヒョウ</t>
    </rPh>
    <phoneticPr fontId="1"/>
  </si>
  <si>
    <t>○○銀行</t>
    <rPh sb="2" eb="4">
      <t>ギンコウ</t>
    </rPh>
    <phoneticPr fontId="1"/>
  </si>
  <si>
    <r>
      <t>送金</t>
    </r>
    <r>
      <rPr>
        <sz val="11"/>
        <color indexed="10"/>
        <rFont val="ＭＳ Ｐゴシック"/>
        <family val="3"/>
        <charset val="128"/>
      </rPr>
      <t/>
    </r>
    <rPh sb="0" eb="2">
      <t>ソウキン</t>
    </rPh>
    <phoneticPr fontId="1"/>
  </si>
  <si>
    <t>送金手数料</t>
    <rPh sb="0" eb="2">
      <t>ソウキン</t>
    </rPh>
    <rPh sb="2" eb="5">
      <t>テスウリョウ</t>
    </rPh>
    <phoneticPr fontId="1"/>
  </si>
  <si>
    <t>《送金及び両替え》</t>
    <rPh sb="1" eb="3">
      <t>ソウキン</t>
    </rPh>
    <rPh sb="3" eb="4">
      <t>オヨ</t>
    </rPh>
    <rPh sb="5" eb="7">
      <t>リョウガ</t>
    </rPh>
    <phoneticPr fontId="1"/>
  </si>
  <si>
    <t>○○氏</t>
    <rPh sb="2" eb="3">
      <t>シ</t>
    </rPh>
    <phoneticPr fontId="2"/>
  </si>
  <si>
    <t>4月分</t>
    <rPh sb="1" eb="2">
      <t>ガツ</t>
    </rPh>
    <rPh sb="2" eb="3">
      <t>ブン</t>
    </rPh>
    <phoneticPr fontId="2"/>
  </si>
  <si>
    <t>現地スタッフ給与</t>
    <rPh sb="0" eb="2">
      <t>ゲンチ</t>
    </rPh>
    <rPh sb="6" eb="8">
      <t>キュウヨ</t>
    </rPh>
    <phoneticPr fontId="1"/>
  </si>
  <si>
    <t>Ａ氏</t>
    <rPh sb="1" eb="2">
      <t>シ</t>
    </rPh>
    <phoneticPr fontId="2"/>
  </si>
  <si>
    <t>Ｂ氏</t>
    <rPh sb="1" eb="2">
      <t>シ</t>
    </rPh>
    <phoneticPr fontId="2"/>
  </si>
  <si>
    <t>国内交通費</t>
    <rPh sb="0" eb="2">
      <t>コクナイ</t>
    </rPh>
    <rPh sb="2" eb="5">
      <t>コウツウヒ</t>
    </rPh>
    <phoneticPr fontId="1"/>
  </si>
  <si>
    <t>Ｃ氏</t>
    <rPh sb="1" eb="2">
      <t>シ</t>
    </rPh>
    <phoneticPr fontId="1"/>
  </si>
  <si>
    <t>Ａ・Ｂ氏（成田-渋谷）</t>
    <rPh sb="3" eb="4">
      <t>シ</t>
    </rPh>
    <rPh sb="5" eb="7">
      <t>ナリタ</t>
    </rPh>
    <rPh sb="8" eb="10">
      <t>シブヤ</t>
    </rPh>
    <phoneticPr fontId="1"/>
  </si>
  <si>
    <t>Ａ・Ｂ氏</t>
    <rPh sb="3" eb="4">
      <t>シ</t>
    </rPh>
    <phoneticPr fontId="1"/>
  </si>
  <si>
    <t>5月分</t>
    <rPh sb="1" eb="2">
      <t>ガツ</t>
    </rPh>
    <rPh sb="2" eb="3">
      <t>ブン</t>
    </rPh>
    <phoneticPr fontId="2"/>
  </si>
  <si>
    <t>6月分</t>
    <rPh sb="1" eb="2">
      <t>ガツ</t>
    </rPh>
    <rPh sb="2" eb="3">
      <t>ブン</t>
    </rPh>
    <phoneticPr fontId="2"/>
  </si>
  <si>
    <t>7月分</t>
    <rPh sb="1" eb="2">
      <t>ガツ</t>
    </rPh>
    <rPh sb="2" eb="3">
      <t>ブン</t>
    </rPh>
    <phoneticPr fontId="2"/>
  </si>
  <si>
    <t>8月分</t>
    <rPh sb="1" eb="2">
      <t>ガツ</t>
    </rPh>
    <rPh sb="2" eb="3">
      <t>ブン</t>
    </rPh>
    <phoneticPr fontId="2"/>
  </si>
  <si>
    <t>9月分</t>
    <rPh sb="1" eb="2">
      <t>ガツ</t>
    </rPh>
    <rPh sb="2" eb="3">
      <t>ブン</t>
    </rPh>
    <phoneticPr fontId="2"/>
  </si>
  <si>
    <t>10月分</t>
    <rPh sb="2" eb="3">
      <t>ガツ</t>
    </rPh>
    <rPh sb="3" eb="4">
      <t>ブン</t>
    </rPh>
    <phoneticPr fontId="2"/>
  </si>
  <si>
    <t>11月分</t>
    <rPh sb="2" eb="3">
      <t>ガツ</t>
    </rPh>
    <rPh sb="3" eb="4">
      <t>ブン</t>
    </rPh>
    <phoneticPr fontId="2"/>
  </si>
  <si>
    <t>12月分</t>
    <rPh sb="2" eb="3">
      <t>ガツ</t>
    </rPh>
    <rPh sb="3" eb="4">
      <t>ブン</t>
    </rPh>
    <phoneticPr fontId="2"/>
  </si>
  <si>
    <t>1月分</t>
    <rPh sb="1" eb="2">
      <t>ガツ</t>
    </rPh>
    <rPh sb="2" eb="3">
      <t>ブン</t>
    </rPh>
    <phoneticPr fontId="2"/>
  </si>
  <si>
    <t>2月分</t>
    <rPh sb="1" eb="2">
      <t>ガツ</t>
    </rPh>
    <rPh sb="2" eb="3">
      <t>ブン</t>
    </rPh>
    <phoneticPr fontId="2"/>
  </si>
  <si>
    <t>3月分</t>
    <rPh sb="1" eb="2">
      <t>ガツ</t>
    </rPh>
    <rPh sb="2" eb="3">
      <t>ブン</t>
    </rPh>
    <phoneticPr fontId="2"/>
  </si>
  <si>
    <t>助成項目</t>
    <rPh sb="0" eb="2">
      <t>ジョセイ</t>
    </rPh>
    <rPh sb="2" eb="4">
      <t>コウモク</t>
    </rPh>
    <phoneticPr fontId="1"/>
  </si>
  <si>
    <t>助成額</t>
    <rPh sb="0" eb="2">
      <t>ジョセイ</t>
    </rPh>
    <rPh sb="2" eb="3">
      <t>ガク</t>
    </rPh>
    <phoneticPr fontId="1"/>
  </si>
  <si>
    <t>助成申請額</t>
    <rPh sb="0" eb="2">
      <t>ジョセイ</t>
    </rPh>
    <rPh sb="2" eb="4">
      <t>シンセイ</t>
    </rPh>
    <rPh sb="4" eb="5">
      <t>ガク</t>
    </rPh>
    <phoneticPr fontId="1"/>
  </si>
  <si>
    <t>タカ</t>
    <phoneticPr fontId="1"/>
  </si>
  <si>
    <t>人②-①</t>
    <phoneticPr fontId="1"/>
  </si>
  <si>
    <t>人②-②</t>
    <phoneticPr fontId="1"/>
  </si>
  <si>
    <t>人③-①</t>
    <phoneticPr fontId="1"/>
  </si>
  <si>
    <t>人③-②</t>
    <phoneticPr fontId="1"/>
  </si>
  <si>
    <t>人④-①</t>
    <phoneticPr fontId="1"/>
  </si>
  <si>
    <t>人④-②</t>
    <phoneticPr fontId="1"/>
  </si>
  <si>
    <t>人⑤-①</t>
    <phoneticPr fontId="1"/>
  </si>
  <si>
    <t>人⑤-②</t>
    <phoneticPr fontId="1"/>
  </si>
  <si>
    <t>人⑥-①</t>
    <phoneticPr fontId="1"/>
  </si>
  <si>
    <t>人⑥-②</t>
    <phoneticPr fontId="1"/>
  </si>
  <si>
    <t>人⑦-①</t>
    <phoneticPr fontId="1"/>
  </si>
  <si>
    <t>人⑦-②</t>
    <phoneticPr fontId="1"/>
  </si>
  <si>
    <t>人⑧-①</t>
    <phoneticPr fontId="1"/>
  </si>
  <si>
    <t>人⑧-②</t>
    <phoneticPr fontId="1"/>
  </si>
  <si>
    <t>人⑨-①</t>
    <phoneticPr fontId="1"/>
  </si>
  <si>
    <t>人⑨-②</t>
    <phoneticPr fontId="1"/>
  </si>
  <si>
    <t>人⑩-①</t>
    <phoneticPr fontId="1"/>
  </si>
  <si>
    <t>人⑩-②</t>
    <phoneticPr fontId="1"/>
  </si>
  <si>
    <t>人⑪-①</t>
    <phoneticPr fontId="1"/>
  </si>
  <si>
    <t>人⑪-②</t>
    <phoneticPr fontId="1"/>
  </si>
  <si>
    <t>人⑫-①</t>
    <phoneticPr fontId="1"/>
  </si>
  <si>
    <t>人⑫-②</t>
    <phoneticPr fontId="1"/>
  </si>
  <si>
    <t>ドル</t>
    <phoneticPr fontId="1"/>
  </si>
  <si>
    <t>ドル</t>
    <phoneticPr fontId="2"/>
  </si>
  <si>
    <t>タカ</t>
    <phoneticPr fontId="2"/>
  </si>
  <si>
    <r>
      <t>ABCbank(1ドル=80円)</t>
    </r>
    <r>
      <rPr>
        <b/>
        <sz val="11"/>
        <color indexed="10"/>
        <rFont val="HGｺﾞｼｯｸM"/>
        <family val="3"/>
        <charset val="128"/>
      </rPr>
      <t>（ｆ）</t>
    </r>
    <rPh sb="14" eb="15">
      <t>エン</t>
    </rPh>
    <phoneticPr fontId="1"/>
  </si>
  <si>
    <t>滞①</t>
    <phoneticPr fontId="1"/>
  </si>
  <si>
    <t>(7日分)</t>
    <phoneticPr fontId="1"/>
  </si>
  <si>
    <t>滞②</t>
    <phoneticPr fontId="1"/>
  </si>
  <si>
    <t>(7日分)</t>
    <phoneticPr fontId="1"/>
  </si>
  <si>
    <t>滞③</t>
    <phoneticPr fontId="1"/>
  </si>
  <si>
    <t>滞④</t>
    <phoneticPr fontId="1"/>
  </si>
  <si>
    <t>滞⑤</t>
    <phoneticPr fontId="1"/>
  </si>
  <si>
    <t>滞⑥</t>
    <phoneticPr fontId="1"/>
  </si>
  <si>
    <t>ドル</t>
    <phoneticPr fontId="1"/>
  </si>
  <si>
    <t>平均レート　1ドル=81円</t>
    <phoneticPr fontId="1"/>
  </si>
  <si>
    <t>20**/4/1</t>
  </si>
  <si>
    <t>20**/4/15</t>
  </si>
  <si>
    <t>20**/4/20</t>
  </si>
  <si>
    <t>20**/4/25</t>
  </si>
  <si>
    <t>20**/4/28</t>
  </si>
  <si>
    <t>20**/4/30</t>
  </si>
  <si>
    <t>20**/5/25</t>
  </si>
  <si>
    <t>20**/5/30</t>
  </si>
  <si>
    <t>20**/6/25</t>
  </si>
  <si>
    <t>20**/6/30</t>
  </si>
  <si>
    <t>20**/7/25</t>
  </si>
  <si>
    <t>20**/7/31</t>
  </si>
  <si>
    <t>20**/8/1</t>
  </si>
  <si>
    <t>20**/8/14</t>
  </si>
  <si>
    <t>20**/8/25</t>
  </si>
  <si>
    <t>20**/8/31</t>
  </si>
  <si>
    <t>20**/9/25</t>
  </si>
  <si>
    <t>20**/9/30</t>
  </si>
  <si>
    <t>20**/10/25</t>
  </si>
  <si>
    <t>20**/10/30</t>
  </si>
  <si>
    <t>20**/11/25</t>
  </si>
  <si>
    <t>20**/11/30</t>
  </si>
  <si>
    <t>20**/12/1</t>
  </si>
  <si>
    <t>20**/12/25</t>
  </si>
  <si>
    <t>20**/12/26</t>
  </si>
  <si>
    <t>20**/12/28</t>
  </si>
  <si>
    <t>20**/1/25</t>
  </si>
  <si>
    <t>20**/1/30</t>
  </si>
  <si>
    <t>20**/1/31</t>
  </si>
  <si>
    <t>20**/2/25</t>
  </si>
  <si>
    <t>20**/2/28</t>
  </si>
  <si>
    <t>20**/3/2</t>
  </si>
  <si>
    <t>20**/3/10</t>
  </si>
  <si>
    <t>20**/3/25</t>
  </si>
  <si>
    <t>20**/3/30</t>
  </si>
  <si>
    <t>20**/3/31</t>
  </si>
  <si>
    <t>20**/4/29</t>
  </si>
  <si>
    <t>20**/5/10</t>
  </si>
  <si>
    <t>20**/8/15</t>
  </si>
  <si>
    <t>20**/1/5</t>
  </si>
  <si>
    <t>20**/8/16</t>
  </si>
  <si>
    <t>※助成対象の経費だけではなく、助成活動に係る経費全て記載してください。</t>
    <rPh sb="6" eb="8">
      <t>ケイヒ</t>
    </rPh>
    <phoneticPr fontId="2"/>
  </si>
  <si>
    <t>※助成対象の経費だけではなく、助成活動に係る経費全て記載してください。</t>
    <rPh sb="6" eb="8">
      <t>ケイヒ</t>
    </rPh>
    <phoneticPr fontId="1"/>
  </si>
  <si>
    <t>ドル</t>
    <phoneticPr fontId="1"/>
  </si>
  <si>
    <t>3,000ドル（1ドル=80円)</t>
    <rPh sb="14" eb="15">
      <t>エン</t>
    </rPh>
    <phoneticPr fontId="1"/>
  </si>
  <si>
    <t>(10日分)</t>
    <phoneticPr fontId="1"/>
  </si>
  <si>
    <t>現地持参</t>
    <rPh sb="0" eb="2">
      <t>ゲンチ</t>
    </rPh>
    <rPh sb="2" eb="4">
      <t>ジサン</t>
    </rPh>
    <phoneticPr fontId="1"/>
  </si>
  <si>
    <t>3,000ドル（1ドル=82円)</t>
    <rPh sb="14" eb="15">
      <t>エン</t>
    </rPh>
    <phoneticPr fontId="1"/>
  </si>
  <si>
    <t>タカ</t>
    <phoneticPr fontId="1"/>
  </si>
  <si>
    <t>1ドル=76タカ</t>
    <phoneticPr fontId="1"/>
  </si>
  <si>
    <t>日本から持参</t>
    <rPh sb="0" eb="2">
      <t>ニホン</t>
    </rPh>
    <rPh sb="4" eb="6">
      <t>ジサン</t>
    </rPh>
    <phoneticPr fontId="2"/>
  </si>
  <si>
    <t>年月日</t>
    <phoneticPr fontId="1"/>
  </si>
  <si>
    <t>ドル</t>
    <phoneticPr fontId="1"/>
  </si>
  <si>
    <t>タカ</t>
    <phoneticPr fontId="1"/>
  </si>
  <si>
    <t>Ａ氏・Ｂ氏</t>
    <rPh sb="1" eb="2">
      <t>シ</t>
    </rPh>
    <rPh sb="4" eb="5">
      <t>シ</t>
    </rPh>
    <phoneticPr fontId="1"/>
  </si>
  <si>
    <t>Ａ氏（10日）</t>
    <rPh sb="1" eb="2">
      <t>シ</t>
    </rPh>
    <rPh sb="5" eb="6">
      <t>ニチ</t>
    </rPh>
    <phoneticPr fontId="1"/>
  </si>
  <si>
    <t>Ｂ氏（7日）</t>
    <rPh sb="1" eb="2">
      <t>シ</t>
    </rPh>
    <rPh sb="4" eb="5">
      <t>ニチ</t>
    </rPh>
    <phoneticPr fontId="1"/>
  </si>
  <si>
    <t>Ａ氏（7日）</t>
    <phoneticPr fontId="1"/>
  </si>
  <si>
    <t>Ｃ氏（7日）</t>
    <rPh sb="1" eb="2">
      <t>シ</t>
    </rPh>
    <rPh sb="4" eb="5">
      <t>ニチ</t>
    </rPh>
    <phoneticPr fontId="1"/>
  </si>
  <si>
    <t>年月日</t>
    <phoneticPr fontId="1"/>
  </si>
  <si>
    <t>平均レート　1ドル=81円、1ドル=76タカ、1タカ=1.07円</t>
    <rPh sb="0" eb="2">
      <t>ヘイキン</t>
    </rPh>
    <rPh sb="12" eb="13">
      <t>エン</t>
    </rPh>
    <rPh sb="31" eb="32">
      <t>エン</t>
    </rPh>
    <phoneticPr fontId="1"/>
  </si>
  <si>
    <t>年月日</t>
    <phoneticPr fontId="1"/>
  </si>
  <si>
    <t>人②-①</t>
    <phoneticPr fontId="1"/>
  </si>
  <si>
    <t>人②-②</t>
    <phoneticPr fontId="1"/>
  </si>
  <si>
    <t>人③-①</t>
    <phoneticPr fontId="1"/>
  </si>
  <si>
    <t>人③-②</t>
    <phoneticPr fontId="1"/>
  </si>
  <si>
    <t>人④-①</t>
    <phoneticPr fontId="1"/>
  </si>
  <si>
    <t>人④-②</t>
    <phoneticPr fontId="1"/>
  </si>
  <si>
    <t>人⑤-①</t>
    <phoneticPr fontId="1"/>
  </si>
  <si>
    <t>人⑤-②</t>
    <phoneticPr fontId="1"/>
  </si>
  <si>
    <t>人⑥-①</t>
    <phoneticPr fontId="1"/>
  </si>
  <si>
    <t>人⑥-②</t>
    <phoneticPr fontId="1"/>
  </si>
  <si>
    <t>人⑦-①</t>
    <phoneticPr fontId="1"/>
  </si>
  <si>
    <t>人⑦-②</t>
    <phoneticPr fontId="1"/>
  </si>
  <si>
    <t>人⑧-①</t>
    <phoneticPr fontId="1"/>
  </si>
  <si>
    <t>人⑧-②</t>
    <phoneticPr fontId="1"/>
  </si>
  <si>
    <t>人⑨-①</t>
    <phoneticPr fontId="1"/>
  </si>
  <si>
    <t>人⑨-②</t>
    <phoneticPr fontId="1"/>
  </si>
  <si>
    <t>人⑩-①</t>
    <phoneticPr fontId="1"/>
  </si>
  <si>
    <t>人⑩-②</t>
    <phoneticPr fontId="1"/>
  </si>
  <si>
    <t>人⑪-①</t>
    <phoneticPr fontId="1"/>
  </si>
  <si>
    <t>人⑪-②</t>
    <phoneticPr fontId="1"/>
  </si>
  <si>
    <t>人⑫-①</t>
    <phoneticPr fontId="1"/>
  </si>
  <si>
    <t>人⑫-②</t>
    <phoneticPr fontId="1"/>
  </si>
  <si>
    <t>ゆうちょ財団助成帳簿[国内]</t>
    <rPh sb="11" eb="13">
      <t>コクナイ</t>
    </rPh>
    <phoneticPr fontId="1"/>
  </si>
  <si>
    <t>日本人専門家航空運賃</t>
    <rPh sb="6" eb="8">
      <t>コウクウ</t>
    </rPh>
    <rPh sb="8" eb="10">
      <t>ウンチン</t>
    </rPh>
    <phoneticPr fontId="1"/>
  </si>
  <si>
    <t>日本人専門家滞在費</t>
    <rPh sb="0" eb="3">
      <t>ニホンジン</t>
    </rPh>
    <rPh sb="3" eb="5">
      <t>センモン</t>
    </rPh>
    <rPh sb="5" eb="6">
      <t>カ</t>
    </rPh>
    <rPh sb="6" eb="9">
      <t>タイザイヒ</t>
    </rPh>
    <phoneticPr fontId="1"/>
  </si>
  <si>
    <r>
      <rPr>
        <sz val="11"/>
        <rFont val="HGｺﾞｼｯｸM"/>
        <family val="3"/>
        <charset val="128"/>
      </rPr>
      <t>Ａ氏</t>
    </r>
    <r>
      <rPr>
        <sz val="9"/>
        <rFont val="HGｺﾞｼｯｸM"/>
        <family val="3"/>
        <charset val="128"/>
      </rPr>
      <t>（渋谷-成田）</t>
    </r>
    <rPh sb="1" eb="2">
      <t>シ</t>
    </rPh>
    <rPh sb="3" eb="5">
      <t>シブヤ</t>
    </rPh>
    <rPh sb="6" eb="8">
      <t>ナリタ</t>
    </rPh>
    <phoneticPr fontId="1"/>
  </si>
  <si>
    <r>
      <rPr>
        <sz val="11"/>
        <rFont val="HGｺﾞｼｯｸM"/>
        <family val="3"/>
        <charset val="128"/>
      </rPr>
      <t>Ａ氏</t>
    </r>
    <r>
      <rPr>
        <sz val="9"/>
        <rFont val="HGｺﾞｼｯｸM"/>
        <family val="3"/>
        <charset val="128"/>
      </rPr>
      <t>（成田-渋谷）</t>
    </r>
    <rPh sb="1" eb="2">
      <t>シ</t>
    </rPh>
    <rPh sb="3" eb="5">
      <t>ナリタ</t>
    </rPh>
    <rPh sb="6" eb="8">
      <t>シブヤ</t>
    </rPh>
    <phoneticPr fontId="1"/>
  </si>
  <si>
    <r>
      <t>Ｂ氏</t>
    </r>
    <r>
      <rPr>
        <sz val="9"/>
        <rFont val="HGｺﾞｼｯｸM"/>
        <family val="3"/>
        <charset val="128"/>
      </rPr>
      <t>（東京-成田）</t>
    </r>
    <rPh sb="1" eb="2">
      <t>シ</t>
    </rPh>
    <rPh sb="3" eb="5">
      <t>トウキョウ</t>
    </rPh>
    <rPh sb="6" eb="8">
      <t>ナリタ</t>
    </rPh>
    <phoneticPr fontId="1"/>
  </si>
  <si>
    <r>
      <rPr>
        <sz val="11"/>
        <rFont val="HGｺﾞｼｯｸM"/>
        <family val="3"/>
        <charset val="128"/>
      </rPr>
      <t>Ｂ氏</t>
    </r>
    <r>
      <rPr>
        <sz val="9"/>
        <rFont val="HGｺﾞｼｯｸM"/>
        <family val="3"/>
        <charset val="128"/>
      </rPr>
      <t>（浦和-成田）</t>
    </r>
    <rPh sb="1" eb="2">
      <t>シ</t>
    </rPh>
    <rPh sb="3" eb="5">
      <t>ウラワ</t>
    </rPh>
    <rPh sb="6" eb="8">
      <t>ナリタ</t>
    </rPh>
    <phoneticPr fontId="1"/>
  </si>
  <si>
    <t>ゆうちょ財団助成帳簿[現地]</t>
    <rPh sb="4" eb="6">
      <t>ザイダン</t>
    </rPh>
    <rPh sb="6" eb="8">
      <t>ジョセイ</t>
    </rPh>
    <rPh sb="8" eb="10">
      <t>チョウボ</t>
    </rPh>
    <rPh sb="11" eb="13">
      <t>ゲンチ</t>
    </rPh>
    <phoneticPr fontId="1"/>
  </si>
  <si>
    <t>ゆうちょ財団助成項目別集計表（助成対象の経費のみ）</t>
    <rPh sb="4" eb="6">
      <t>ザイダン</t>
    </rPh>
    <rPh sb="6" eb="8">
      <t>ジョセイ</t>
    </rPh>
    <rPh sb="8" eb="10">
      <t>コウモク</t>
    </rPh>
    <rPh sb="10" eb="11">
      <t>ベツ</t>
    </rPh>
    <rPh sb="11" eb="13">
      <t>シュウケイ</t>
    </rPh>
    <rPh sb="13" eb="14">
      <t>オモテ</t>
    </rPh>
    <rPh sb="15" eb="17">
      <t>ジョセイ</t>
    </rPh>
    <rPh sb="17" eb="19">
      <t>タイショウ</t>
    </rPh>
    <rPh sb="20" eb="22">
      <t>ケイヒ</t>
    </rPh>
    <phoneticPr fontId="1"/>
  </si>
  <si>
    <t>日本人専門家航空運賃(4人分)
（農業専門家）</t>
    <rPh sb="12" eb="13">
      <t>ニン</t>
    </rPh>
    <rPh sb="13" eb="14">
      <t>ブン</t>
    </rPh>
    <phoneticPr fontId="1"/>
  </si>
  <si>
    <t>日本人専門家滞在費(28人日分)
（農業専門家）</t>
    <rPh sb="12" eb="13">
      <t>ニン</t>
    </rPh>
    <rPh sb="13" eb="14">
      <t>ニチ</t>
    </rPh>
    <rPh sb="14" eb="15">
      <t>ブン</t>
    </rPh>
    <phoneticPr fontId="1"/>
  </si>
  <si>
    <t>《日本人専門家（農業専門家）航空運賃》</t>
    <rPh sb="1" eb="4">
      <t>ニホンジン</t>
    </rPh>
    <rPh sb="4" eb="6">
      <t>センモン</t>
    </rPh>
    <rPh sb="6" eb="7">
      <t>カ</t>
    </rPh>
    <rPh sb="14" eb="16">
      <t>コウクウ</t>
    </rPh>
    <rPh sb="16" eb="18">
      <t>ウンチン</t>
    </rPh>
    <phoneticPr fontId="1"/>
  </si>
  <si>
    <t>《日本人専門家（農業専門家）滞在費》</t>
    <rPh sb="1" eb="4">
      <t>ニホンジン</t>
    </rPh>
    <rPh sb="4" eb="7">
      <t>センモンカ</t>
    </rPh>
    <rPh sb="14" eb="17">
      <t>タイザイヒ</t>
    </rPh>
    <phoneticPr fontId="1"/>
  </si>
  <si>
    <t>別紙３-１</t>
    <rPh sb="0" eb="2">
      <t>ベッシ</t>
    </rPh>
    <phoneticPr fontId="1"/>
  </si>
  <si>
    <t>別紙３-２</t>
    <rPh sb="0" eb="2">
      <t>ベッシ</t>
    </rPh>
    <phoneticPr fontId="1"/>
  </si>
  <si>
    <t>別紙３-３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</si>
</sst>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b/>
      <sz val="11"/>
      <color indexed="10"/>
      <name val="HGｺﾞｼｯｸM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12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14" fontId="4" fillId="0" borderId="37" xfId="0" applyNumberFormat="1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43" xfId="0" applyFont="1" applyBorder="1" applyAlignment="1">
      <alignment horizontal="center" vertical="center"/>
    </xf>
    <xf numFmtId="176" fontId="4" fillId="0" borderId="19" xfId="0" applyNumberFormat="1" applyFont="1" applyBorder="1">
      <alignment vertical="center"/>
    </xf>
    <xf numFmtId="0" fontId="4" fillId="0" borderId="19" xfId="0" applyFont="1" applyBorder="1">
      <alignment vertical="center"/>
    </xf>
    <xf numFmtId="0" fontId="4" fillId="0" borderId="44" xfId="0" applyFont="1" applyBorder="1">
      <alignment vertical="center"/>
    </xf>
    <xf numFmtId="14" fontId="4" fillId="0" borderId="11" xfId="0" applyNumberFormat="1" applyFont="1" applyBorder="1" applyAlignment="1">
      <alignment horizontal="center" vertical="center"/>
    </xf>
    <xf numFmtId="3" fontId="4" fillId="0" borderId="19" xfId="0" applyNumberFormat="1" applyFont="1" applyBorder="1">
      <alignment vertical="center"/>
    </xf>
    <xf numFmtId="177" fontId="4" fillId="0" borderId="26" xfId="0" applyNumberFormat="1" applyFont="1" applyBorder="1">
      <alignment vertical="center"/>
    </xf>
    <xf numFmtId="176" fontId="4" fillId="0" borderId="35" xfId="0" applyNumberFormat="1" applyFont="1" applyBorder="1">
      <alignment vertical="center"/>
    </xf>
    <xf numFmtId="0" fontId="4" fillId="0" borderId="35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177" fontId="4" fillId="0" borderId="25" xfId="0" applyNumberFormat="1" applyFont="1" applyBorder="1">
      <alignment vertical="center"/>
    </xf>
    <xf numFmtId="177" fontId="4" fillId="0" borderId="29" xfId="0" applyNumberFormat="1" applyFont="1" applyBorder="1">
      <alignment vertical="center"/>
    </xf>
    <xf numFmtId="177" fontId="4" fillId="0" borderId="30" xfId="0" applyNumberFormat="1" applyFont="1" applyBorder="1">
      <alignment vertical="center"/>
    </xf>
    <xf numFmtId="177" fontId="4" fillId="0" borderId="33" xfId="0" applyNumberFormat="1" applyFont="1" applyBorder="1">
      <alignment vertical="center"/>
    </xf>
    <xf numFmtId="177" fontId="4" fillId="0" borderId="34" xfId="0" applyNumberFormat="1" applyFont="1" applyBorder="1">
      <alignment vertical="center"/>
    </xf>
    <xf numFmtId="177" fontId="4" fillId="0" borderId="32" xfId="0" applyNumberFormat="1" applyFont="1" applyBorder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45" xfId="0" applyNumberFormat="1" applyFont="1" applyBorder="1">
      <alignment vertical="center"/>
    </xf>
    <xf numFmtId="3" fontId="4" fillId="0" borderId="46" xfId="0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14" fontId="4" fillId="0" borderId="11" xfId="0" applyNumberFormat="1" applyFont="1" applyFill="1" applyBorder="1" applyAlignment="1">
      <alignment horizontal="left" vertical="center"/>
    </xf>
    <xf numFmtId="14" fontId="4" fillId="0" borderId="11" xfId="0" applyNumberFormat="1" applyFont="1" applyBorder="1" applyAlignment="1">
      <alignment horizontal="left" vertical="center"/>
    </xf>
    <xf numFmtId="14" fontId="4" fillId="2" borderId="11" xfId="0" applyNumberFormat="1" applyFont="1" applyFill="1" applyBorder="1" applyAlignment="1">
      <alignment horizontal="left" vertical="center"/>
    </xf>
    <xf numFmtId="14" fontId="4" fillId="0" borderId="15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14" fontId="4" fillId="0" borderId="10" xfId="0" applyNumberFormat="1" applyFont="1" applyBorder="1" applyAlignment="1">
      <alignment horizontal="left" vertical="center"/>
    </xf>
    <xf numFmtId="177" fontId="4" fillId="0" borderId="21" xfId="0" applyNumberFormat="1" applyFont="1" applyBorder="1">
      <alignment vertical="center"/>
    </xf>
    <xf numFmtId="177" fontId="4" fillId="0" borderId="50" xfId="0" applyNumberFormat="1" applyFont="1" applyBorder="1">
      <alignment vertical="center"/>
    </xf>
    <xf numFmtId="177" fontId="4" fillId="0" borderId="23" xfId="0" applyNumberFormat="1" applyFont="1" applyBorder="1">
      <alignment vertical="center"/>
    </xf>
    <xf numFmtId="177" fontId="4" fillId="0" borderId="48" xfId="0" applyNumberFormat="1" applyFont="1" applyBorder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Alignment="1">
      <alignment vertical="center"/>
    </xf>
    <xf numFmtId="3" fontId="6" fillId="0" borderId="53" xfId="0" applyNumberFormat="1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177" fontId="4" fillId="0" borderId="26" xfId="0" applyNumberFormat="1" applyFont="1" applyBorder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>
      <alignment vertical="center"/>
    </xf>
    <xf numFmtId="14" fontId="6" fillId="0" borderId="11" xfId="0" applyNumberFormat="1" applyFont="1" applyBorder="1" applyAlignment="1">
      <alignment horizontal="left" vertical="center"/>
    </xf>
    <xf numFmtId="0" fontId="6" fillId="0" borderId="3" xfId="0" applyFont="1" applyBorder="1">
      <alignment vertical="center"/>
    </xf>
    <xf numFmtId="177" fontId="6" fillId="0" borderId="24" xfId="0" applyNumberFormat="1" applyFont="1" applyBorder="1">
      <alignment vertical="center"/>
    </xf>
    <xf numFmtId="177" fontId="6" fillId="0" borderId="51" xfId="0" applyNumberFormat="1" applyFont="1" applyBorder="1">
      <alignment vertical="center"/>
    </xf>
    <xf numFmtId="177" fontId="6" fillId="0" borderId="27" xfId="0" applyNumberFormat="1" applyFont="1" applyBorder="1">
      <alignment vertical="center"/>
    </xf>
    <xf numFmtId="0" fontId="6" fillId="0" borderId="6" xfId="0" applyFont="1" applyBorder="1">
      <alignment vertical="center"/>
    </xf>
    <xf numFmtId="14" fontId="6" fillId="0" borderId="11" xfId="0" applyNumberFormat="1" applyFont="1" applyFill="1" applyBorder="1" applyAlignment="1">
      <alignment horizontal="left" vertical="center"/>
    </xf>
    <xf numFmtId="0" fontId="6" fillId="0" borderId="3" xfId="0" applyFont="1" applyFill="1" applyBorder="1">
      <alignment vertical="center"/>
    </xf>
    <xf numFmtId="0" fontId="6" fillId="0" borderId="4" xfId="0" applyFont="1" applyBorder="1">
      <alignment vertical="center"/>
    </xf>
    <xf numFmtId="0" fontId="9" fillId="0" borderId="3" xfId="0" applyFont="1" applyBorder="1">
      <alignment vertical="center"/>
    </xf>
    <xf numFmtId="0" fontId="6" fillId="0" borderId="17" xfId="0" applyFont="1" applyBorder="1">
      <alignment vertical="center"/>
    </xf>
    <xf numFmtId="14" fontId="6" fillId="0" borderId="15" xfId="0" applyNumberFormat="1" applyFont="1" applyBorder="1" applyAlignment="1">
      <alignment horizontal="left" vertical="center"/>
    </xf>
    <xf numFmtId="177" fontId="6" fillId="0" borderId="28" xfId="0" applyNumberFormat="1" applyFont="1" applyBorder="1">
      <alignment vertical="center"/>
    </xf>
    <xf numFmtId="177" fontId="6" fillId="0" borderId="52" xfId="0" applyNumberFormat="1" applyFont="1" applyBorder="1">
      <alignment vertical="center"/>
    </xf>
    <xf numFmtId="177" fontId="6" fillId="0" borderId="31" xfId="0" applyNumberFormat="1" applyFont="1" applyBorder="1">
      <alignment vertical="center"/>
    </xf>
    <xf numFmtId="0" fontId="6" fillId="0" borderId="16" xfId="0" applyFont="1" applyBorder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7" fontId="6" fillId="0" borderId="44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14" fontId="6" fillId="0" borderId="38" xfId="0" applyNumberFormat="1" applyFont="1" applyBorder="1" applyAlignment="1">
      <alignment horizontal="center" vertical="center"/>
    </xf>
    <xf numFmtId="176" fontId="6" fillId="0" borderId="5" xfId="0" applyNumberFormat="1" applyFont="1" applyBorder="1">
      <alignment vertical="center"/>
    </xf>
    <xf numFmtId="0" fontId="6" fillId="0" borderId="5" xfId="0" applyFont="1" applyBorder="1">
      <alignment vertical="center"/>
    </xf>
    <xf numFmtId="14" fontId="6" fillId="0" borderId="37" xfId="0" applyNumberFormat="1" applyFont="1" applyBorder="1" applyAlignment="1">
      <alignment horizontal="center" vertical="center"/>
    </xf>
    <xf numFmtId="176" fontId="6" fillId="0" borderId="3" xfId="0" applyNumberFormat="1" applyFont="1" applyBorder="1">
      <alignment vertical="center"/>
    </xf>
    <xf numFmtId="14" fontId="6" fillId="0" borderId="42" xfId="0" applyNumberFormat="1" applyFont="1" applyBorder="1" applyAlignment="1">
      <alignment horizontal="center" vertical="center"/>
    </xf>
    <xf numFmtId="176" fontId="6" fillId="0" borderId="16" xfId="0" applyNumberFormat="1" applyFont="1" applyBorder="1">
      <alignment vertical="center"/>
    </xf>
    <xf numFmtId="0" fontId="6" fillId="0" borderId="43" xfId="0" applyFont="1" applyBorder="1" applyAlignment="1">
      <alignment horizontal="center" vertical="center"/>
    </xf>
    <xf numFmtId="176" fontId="6" fillId="0" borderId="19" xfId="0" applyNumberFormat="1" applyFont="1" applyBorder="1">
      <alignment vertical="center"/>
    </xf>
    <xf numFmtId="0" fontId="6" fillId="0" borderId="19" xfId="0" applyFont="1" applyBorder="1">
      <alignment vertical="center"/>
    </xf>
    <xf numFmtId="0" fontId="6" fillId="0" borderId="44" xfId="0" applyFont="1" applyBorder="1">
      <alignment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3" fontId="6" fillId="0" borderId="5" xfId="0" applyNumberFormat="1" applyFont="1" applyBorder="1">
      <alignment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7" fontId="6" fillId="0" borderId="27" xfId="0" applyNumberFormat="1" applyFont="1" applyBorder="1" applyAlignment="1">
      <alignment horizontal="right" vertical="center"/>
    </xf>
    <xf numFmtId="177" fontId="6" fillId="0" borderId="26" xfId="0" applyNumberFormat="1" applyFont="1" applyBorder="1">
      <alignment vertical="center"/>
    </xf>
    <xf numFmtId="0" fontId="6" fillId="0" borderId="70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>
      <alignment vertical="center"/>
    </xf>
    <xf numFmtId="177" fontId="6" fillId="0" borderId="56" xfId="0" applyNumberFormat="1" applyFont="1" applyBorder="1" applyAlignment="1">
      <alignment horizontal="right" vertical="center"/>
    </xf>
    <xf numFmtId="177" fontId="6" fillId="0" borderId="66" xfId="0" applyNumberFormat="1" applyFont="1" applyBorder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9" xfId="0" applyNumberFormat="1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77" fontId="6" fillId="0" borderId="48" xfId="0" applyNumberFormat="1" applyFont="1" applyBorder="1" applyAlignment="1">
      <alignment horizontal="right" vertical="center"/>
    </xf>
    <xf numFmtId="177" fontId="6" fillId="0" borderId="47" xfId="0" applyNumberFormat="1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N6" sqref="N6"/>
    </sheetView>
  </sheetViews>
  <sheetFormatPr defaultRowHeight="13.5" x14ac:dyDescent="0.15"/>
  <cols>
    <col min="1" max="1" width="14.625" style="38" customWidth="1"/>
    <col min="2" max="2" width="21.625" style="1" customWidth="1"/>
    <col min="3" max="3" width="18.125" style="1" customWidth="1"/>
    <col min="4" max="4" width="12" style="1" customWidth="1"/>
    <col min="5" max="5" width="10.25" style="1" customWidth="1"/>
    <col min="6" max="6" width="12.5" style="1" customWidth="1"/>
    <col min="7" max="7" width="10.625" style="1" customWidth="1"/>
    <col min="8" max="8" width="11.5" style="1" customWidth="1"/>
    <col min="9" max="9" width="10.875" style="1" customWidth="1"/>
    <col min="10" max="10" width="29.625" style="1" customWidth="1"/>
    <col min="11" max="16384" width="9" style="1"/>
  </cols>
  <sheetData>
    <row r="1" spans="1:11" ht="14.25" x14ac:dyDescent="0.15">
      <c r="J1" s="113" t="s">
        <v>248</v>
      </c>
      <c r="K1" s="114"/>
    </row>
    <row r="2" spans="1:11" s="63" customFormat="1" ht="36" customHeight="1" thickBot="1" x14ac:dyDescent="0.2">
      <c r="A2" s="62" t="s">
        <v>235</v>
      </c>
      <c r="C2" s="63" t="s">
        <v>193</v>
      </c>
    </row>
    <row r="3" spans="1:11" ht="20.100000000000001" customHeight="1" x14ac:dyDescent="0.15">
      <c r="A3" s="115" t="s">
        <v>0</v>
      </c>
      <c r="B3" s="117" t="s">
        <v>1</v>
      </c>
      <c r="C3" s="119" t="s">
        <v>5</v>
      </c>
      <c r="D3" s="120" t="s">
        <v>2</v>
      </c>
      <c r="E3" s="121"/>
      <c r="F3" s="120" t="s">
        <v>6</v>
      </c>
      <c r="G3" s="121"/>
      <c r="H3" s="120" t="s">
        <v>7</v>
      </c>
      <c r="I3" s="121"/>
      <c r="J3" s="44" t="s">
        <v>8</v>
      </c>
      <c r="K3" s="35" t="s">
        <v>9</v>
      </c>
    </row>
    <row r="4" spans="1:11" ht="20.100000000000001" customHeight="1" thickBot="1" x14ac:dyDescent="0.2">
      <c r="A4" s="116"/>
      <c r="B4" s="118"/>
      <c r="C4" s="118"/>
      <c r="D4" s="45" t="s">
        <v>3</v>
      </c>
      <c r="E4" s="46" t="s">
        <v>137</v>
      </c>
      <c r="F4" s="47" t="s">
        <v>3</v>
      </c>
      <c r="G4" s="46" t="s">
        <v>137</v>
      </c>
      <c r="H4" s="45" t="s">
        <v>3</v>
      </c>
      <c r="I4" s="46" t="s">
        <v>137</v>
      </c>
      <c r="J4" s="48"/>
      <c r="K4" s="49"/>
    </row>
    <row r="5" spans="1:11" ht="20.100000000000001" customHeight="1" thickTop="1" x14ac:dyDescent="0.15">
      <c r="A5" s="50" t="s">
        <v>151</v>
      </c>
      <c r="B5" s="5" t="s">
        <v>10</v>
      </c>
      <c r="C5" s="5"/>
      <c r="D5" s="51">
        <v>1300000</v>
      </c>
      <c r="E5" s="52"/>
      <c r="F5" s="53"/>
      <c r="G5" s="52"/>
      <c r="H5" s="51">
        <v>300000</v>
      </c>
      <c r="I5" s="52"/>
      <c r="J5" s="5"/>
      <c r="K5" s="6"/>
    </row>
    <row r="6" spans="1:11" s="63" customFormat="1" ht="20.100000000000001" customHeight="1" x14ac:dyDescent="0.15">
      <c r="A6" s="64" t="s">
        <v>152</v>
      </c>
      <c r="B6" s="65" t="s">
        <v>236</v>
      </c>
      <c r="C6" s="65" t="s">
        <v>28</v>
      </c>
      <c r="D6" s="66"/>
      <c r="E6" s="67"/>
      <c r="F6" s="68">
        <v>105000</v>
      </c>
      <c r="G6" s="67"/>
      <c r="H6" s="66">
        <v>1195000</v>
      </c>
      <c r="I6" s="67"/>
      <c r="J6" s="65"/>
      <c r="K6" s="69" t="s">
        <v>32</v>
      </c>
    </row>
    <row r="7" spans="1:11" s="63" customFormat="1" ht="20.100000000000001" customHeight="1" x14ac:dyDescent="0.15">
      <c r="A7" s="70" t="s">
        <v>153</v>
      </c>
      <c r="B7" s="71" t="s">
        <v>88</v>
      </c>
      <c r="C7" s="65" t="s">
        <v>87</v>
      </c>
      <c r="D7" s="66"/>
      <c r="E7" s="67"/>
      <c r="F7" s="68">
        <v>240000</v>
      </c>
      <c r="G7" s="67"/>
      <c r="H7" s="66">
        <v>955000</v>
      </c>
      <c r="I7" s="67"/>
      <c r="J7" s="65" t="s">
        <v>195</v>
      </c>
      <c r="K7" s="72" t="s">
        <v>14</v>
      </c>
    </row>
    <row r="8" spans="1:11" s="63" customFormat="1" ht="20.100000000000001" customHeight="1" x14ac:dyDescent="0.15">
      <c r="A8" s="70" t="s">
        <v>153</v>
      </c>
      <c r="B8" s="71" t="s">
        <v>89</v>
      </c>
      <c r="C8" s="65"/>
      <c r="D8" s="66"/>
      <c r="E8" s="67"/>
      <c r="F8" s="68">
        <v>2500</v>
      </c>
      <c r="G8" s="67"/>
      <c r="H8" s="66">
        <v>952500</v>
      </c>
      <c r="I8" s="67"/>
      <c r="J8" s="65"/>
      <c r="K8" s="72"/>
    </row>
    <row r="9" spans="1:11" s="63" customFormat="1" ht="20.100000000000001" customHeight="1" x14ac:dyDescent="0.15">
      <c r="A9" s="64" t="s">
        <v>155</v>
      </c>
      <c r="B9" s="65" t="s">
        <v>237</v>
      </c>
      <c r="C9" s="65" t="s">
        <v>28</v>
      </c>
      <c r="D9" s="66"/>
      <c r="E9" s="67"/>
      <c r="F9" s="68">
        <v>30000</v>
      </c>
      <c r="G9" s="67"/>
      <c r="H9" s="66">
        <v>922500</v>
      </c>
      <c r="I9" s="67"/>
      <c r="J9" s="65" t="s">
        <v>196</v>
      </c>
      <c r="K9" s="72" t="s">
        <v>141</v>
      </c>
    </row>
    <row r="10" spans="1:11" s="63" customFormat="1" ht="20.100000000000001" customHeight="1" x14ac:dyDescent="0.15">
      <c r="A10" s="64" t="s">
        <v>187</v>
      </c>
      <c r="B10" s="65" t="s">
        <v>96</v>
      </c>
      <c r="C10" s="73" t="s">
        <v>238</v>
      </c>
      <c r="D10" s="66"/>
      <c r="E10" s="67"/>
      <c r="F10" s="68">
        <v>2770</v>
      </c>
      <c r="G10" s="67"/>
      <c r="H10" s="66"/>
      <c r="I10" s="67"/>
      <c r="J10" s="65"/>
      <c r="K10" s="72"/>
    </row>
    <row r="11" spans="1:11" s="63" customFormat="1" ht="20.100000000000001" customHeight="1" x14ac:dyDescent="0.15">
      <c r="A11" s="64" t="s">
        <v>188</v>
      </c>
      <c r="B11" s="65" t="s">
        <v>96</v>
      </c>
      <c r="C11" s="73" t="s">
        <v>239</v>
      </c>
      <c r="D11" s="66"/>
      <c r="E11" s="67"/>
      <c r="F11" s="68">
        <v>2770</v>
      </c>
      <c r="G11" s="67"/>
      <c r="H11" s="66"/>
      <c r="I11" s="67"/>
      <c r="J11" s="65"/>
      <c r="K11" s="72"/>
    </row>
    <row r="12" spans="1:11" s="63" customFormat="1" ht="20.100000000000001" customHeight="1" x14ac:dyDescent="0.15">
      <c r="A12" s="64" t="s">
        <v>163</v>
      </c>
      <c r="B12" s="65" t="s">
        <v>236</v>
      </c>
      <c r="C12" s="65" t="s">
        <v>29</v>
      </c>
      <c r="D12" s="66"/>
      <c r="E12" s="67"/>
      <c r="F12" s="68">
        <v>110000</v>
      </c>
      <c r="G12" s="67"/>
      <c r="H12" s="66">
        <v>812500</v>
      </c>
      <c r="I12" s="67"/>
      <c r="J12" s="65"/>
      <c r="K12" s="72" t="s">
        <v>33</v>
      </c>
    </row>
    <row r="13" spans="1:11" s="63" customFormat="1" ht="20.100000000000001" customHeight="1" x14ac:dyDescent="0.15">
      <c r="A13" s="64" t="s">
        <v>164</v>
      </c>
      <c r="B13" s="65" t="s">
        <v>237</v>
      </c>
      <c r="C13" s="65" t="s">
        <v>29</v>
      </c>
      <c r="D13" s="66"/>
      <c r="E13" s="67"/>
      <c r="F13" s="68">
        <v>21000</v>
      </c>
      <c r="G13" s="67"/>
      <c r="H13" s="66">
        <v>791500</v>
      </c>
      <c r="I13" s="67"/>
      <c r="J13" s="65" t="s">
        <v>142</v>
      </c>
      <c r="K13" s="72" t="s">
        <v>143</v>
      </c>
    </row>
    <row r="14" spans="1:11" s="63" customFormat="1" ht="20.100000000000001" customHeight="1" x14ac:dyDescent="0.15">
      <c r="A14" s="70" t="s">
        <v>164</v>
      </c>
      <c r="B14" s="65" t="s">
        <v>15</v>
      </c>
      <c r="C14" s="65" t="s">
        <v>87</v>
      </c>
      <c r="D14" s="66"/>
      <c r="E14" s="67">
        <v>3000</v>
      </c>
      <c r="F14" s="68">
        <v>246000</v>
      </c>
      <c r="G14" s="67"/>
      <c r="H14" s="66">
        <v>545500</v>
      </c>
      <c r="I14" s="67">
        <v>3000</v>
      </c>
      <c r="J14" s="65" t="s">
        <v>198</v>
      </c>
      <c r="K14" s="72" t="s">
        <v>86</v>
      </c>
    </row>
    <row r="15" spans="1:11" s="63" customFormat="1" ht="20.100000000000001" customHeight="1" x14ac:dyDescent="0.15">
      <c r="A15" s="70" t="s">
        <v>189</v>
      </c>
      <c r="B15" s="65" t="s">
        <v>96</v>
      </c>
      <c r="C15" s="65" t="s">
        <v>240</v>
      </c>
      <c r="D15" s="66"/>
      <c r="E15" s="67"/>
      <c r="F15" s="68">
        <v>1110</v>
      </c>
      <c r="G15" s="67"/>
      <c r="H15" s="66"/>
      <c r="I15" s="67"/>
      <c r="J15" s="65"/>
      <c r="K15" s="72"/>
    </row>
    <row r="16" spans="1:11" s="63" customFormat="1" ht="20.100000000000001" customHeight="1" x14ac:dyDescent="0.15">
      <c r="A16" s="70" t="s">
        <v>189</v>
      </c>
      <c r="B16" s="65" t="s">
        <v>197</v>
      </c>
      <c r="C16" s="65" t="s">
        <v>29</v>
      </c>
      <c r="D16" s="66"/>
      <c r="E16" s="67"/>
      <c r="F16" s="68"/>
      <c r="G16" s="67">
        <v>3000</v>
      </c>
      <c r="H16" s="66">
        <v>545500</v>
      </c>
      <c r="I16" s="67">
        <v>0</v>
      </c>
      <c r="J16" s="65"/>
      <c r="K16" s="72"/>
    </row>
    <row r="17" spans="1:11" s="63" customFormat="1" ht="20.100000000000001" customHeight="1" x14ac:dyDescent="0.15">
      <c r="A17" s="64" t="s">
        <v>173</v>
      </c>
      <c r="B17" s="65" t="s">
        <v>236</v>
      </c>
      <c r="C17" s="65" t="s">
        <v>30</v>
      </c>
      <c r="D17" s="66"/>
      <c r="E17" s="67"/>
      <c r="F17" s="68">
        <v>230000</v>
      </c>
      <c r="G17" s="67"/>
      <c r="H17" s="66">
        <v>315500</v>
      </c>
      <c r="I17" s="67"/>
      <c r="J17" s="65"/>
      <c r="K17" s="72" t="s">
        <v>34</v>
      </c>
    </row>
    <row r="18" spans="1:11" s="63" customFormat="1" ht="20.100000000000001" customHeight="1" x14ac:dyDescent="0.15">
      <c r="A18" s="64" t="s">
        <v>175</v>
      </c>
      <c r="B18" s="65" t="s">
        <v>237</v>
      </c>
      <c r="C18" s="65" t="s">
        <v>28</v>
      </c>
      <c r="D18" s="66"/>
      <c r="E18" s="67"/>
      <c r="F18" s="68">
        <v>21000</v>
      </c>
      <c r="G18" s="67"/>
      <c r="H18" s="66">
        <v>294500</v>
      </c>
      <c r="I18" s="67"/>
      <c r="J18" s="65" t="s">
        <v>144</v>
      </c>
      <c r="K18" s="72" t="s">
        <v>145</v>
      </c>
    </row>
    <row r="19" spans="1:11" s="63" customFormat="1" ht="20.100000000000001" customHeight="1" x14ac:dyDescent="0.15">
      <c r="A19" s="64"/>
      <c r="B19" s="65" t="s">
        <v>237</v>
      </c>
      <c r="C19" s="65" t="s">
        <v>97</v>
      </c>
      <c r="D19" s="66"/>
      <c r="E19" s="67"/>
      <c r="F19" s="68">
        <v>21000</v>
      </c>
      <c r="G19" s="67"/>
      <c r="H19" s="66">
        <v>273500</v>
      </c>
      <c r="I19" s="67"/>
      <c r="J19" s="65" t="s">
        <v>144</v>
      </c>
      <c r="K19" s="72" t="s">
        <v>146</v>
      </c>
    </row>
    <row r="20" spans="1:11" s="63" customFormat="1" ht="20.100000000000001" customHeight="1" x14ac:dyDescent="0.15">
      <c r="A20" s="64" t="s">
        <v>176</v>
      </c>
      <c r="B20" s="65" t="s">
        <v>96</v>
      </c>
      <c r="C20" s="73" t="s">
        <v>238</v>
      </c>
      <c r="D20" s="66"/>
      <c r="E20" s="67"/>
      <c r="F20" s="68">
        <v>2770</v>
      </c>
      <c r="G20" s="67"/>
      <c r="H20" s="66"/>
      <c r="I20" s="67"/>
      <c r="J20" s="65"/>
      <c r="K20" s="74"/>
    </row>
    <row r="21" spans="1:11" s="63" customFormat="1" ht="20.100000000000001" customHeight="1" x14ac:dyDescent="0.15">
      <c r="A21" s="64"/>
      <c r="B21" s="65" t="s">
        <v>96</v>
      </c>
      <c r="C21" s="73" t="s">
        <v>241</v>
      </c>
      <c r="D21" s="66"/>
      <c r="E21" s="67"/>
      <c r="F21" s="68">
        <v>2960</v>
      </c>
      <c r="G21" s="67"/>
      <c r="H21" s="66"/>
      <c r="I21" s="67"/>
      <c r="J21" s="65"/>
      <c r="K21" s="74"/>
    </row>
    <row r="22" spans="1:11" s="63" customFormat="1" ht="20.100000000000001" customHeight="1" x14ac:dyDescent="0.15">
      <c r="A22" s="64" t="s">
        <v>190</v>
      </c>
      <c r="B22" s="65" t="s">
        <v>96</v>
      </c>
      <c r="C22" s="73" t="s">
        <v>98</v>
      </c>
      <c r="D22" s="66"/>
      <c r="E22" s="67"/>
      <c r="F22" s="68">
        <v>5920</v>
      </c>
      <c r="G22" s="67"/>
      <c r="H22" s="66"/>
      <c r="I22" s="67"/>
      <c r="J22" s="65"/>
      <c r="K22" s="74"/>
    </row>
    <row r="23" spans="1:11" s="63" customFormat="1" ht="20.100000000000001" customHeight="1" x14ac:dyDescent="0.15">
      <c r="A23" s="64" t="s">
        <v>182</v>
      </c>
      <c r="B23" s="65" t="s">
        <v>236</v>
      </c>
      <c r="C23" s="65" t="s">
        <v>99</v>
      </c>
      <c r="D23" s="66"/>
      <c r="E23" s="67"/>
      <c r="F23" s="68">
        <v>220000</v>
      </c>
      <c r="G23" s="67"/>
      <c r="H23" s="66">
        <v>53500</v>
      </c>
      <c r="I23" s="67"/>
      <c r="J23" s="65"/>
      <c r="K23" s="74" t="s">
        <v>35</v>
      </c>
    </row>
    <row r="24" spans="1:11" s="63" customFormat="1" ht="20.100000000000001" customHeight="1" x14ac:dyDescent="0.15">
      <c r="A24" s="64" t="s">
        <v>183</v>
      </c>
      <c r="B24" s="65" t="s">
        <v>237</v>
      </c>
      <c r="C24" s="65" t="s">
        <v>28</v>
      </c>
      <c r="D24" s="66"/>
      <c r="E24" s="67"/>
      <c r="F24" s="68">
        <v>21000</v>
      </c>
      <c r="G24" s="67"/>
      <c r="H24" s="66">
        <v>32500</v>
      </c>
      <c r="I24" s="67"/>
      <c r="J24" s="65" t="s">
        <v>144</v>
      </c>
      <c r="K24" s="72" t="s">
        <v>147</v>
      </c>
    </row>
    <row r="25" spans="1:11" s="63" customFormat="1" ht="20.100000000000001" customHeight="1" x14ac:dyDescent="0.15">
      <c r="A25" s="75"/>
      <c r="B25" s="65" t="s">
        <v>237</v>
      </c>
      <c r="C25" s="65" t="s">
        <v>29</v>
      </c>
      <c r="D25" s="76"/>
      <c r="E25" s="77"/>
      <c r="F25" s="78">
        <v>21000</v>
      </c>
      <c r="G25" s="77"/>
      <c r="H25" s="76">
        <v>11500</v>
      </c>
      <c r="I25" s="77"/>
      <c r="J25" s="79" t="s">
        <v>144</v>
      </c>
      <c r="K25" s="72" t="s">
        <v>148</v>
      </c>
    </row>
    <row r="26" spans="1:11" s="63" customFormat="1" ht="20.100000000000001" customHeight="1" thickBot="1" x14ac:dyDescent="0.2">
      <c r="A26" s="75" t="s">
        <v>186</v>
      </c>
      <c r="B26" s="79" t="s">
        <v>25</v>
      </c>
      <c r="C26" s="79"/>
      <c r="D26" s="76"/>
      <c r="E26" s="77"/>
      <c r="F26" s="78">
        <v>11500</v>
      </c>
      <c r="G26" s="77"/>
      <c r="H26" s="76">
        <v>0</v>
      </c>
      <c r="I26" s="77"/>
      <c r="J26" s="79"/>
      <c r="K26" s="74"/>
    </row>
    <row r="27" spans="1:11" ht="20.100000000000001" customHeight="1" thickTop="1" thickBot="1" x14ac:dyDescent="0.2">
      <c r="A27" s="43" t="s">
        <v>26</v>
      </c>
      <c r="B27" s="16"/>
      <c r="C27" s="16"/>
      <c r="D27" s="31">
        <v>1300000</v>
      </c>
      <c r="E27" s="30">
        <v>3000</v>
      </c>
      <c r="F27" s="54">
        <f>SUM(F6:F26)</f>
        <v>1318300</v>
      </c>
      <c r="G27" s="30">
        <v>3000</v>
      </c>
      <c r="H27" s="31"/>
      <c r="I27" s="30"/>
      <c r="J27" s="16"/>
      <c r="K27" s="32"/>
    </row>
    <row r="28" spans="1:11" ht="14.25" thickBot="1" x14ac:dyDescent="0.2"/>
    <row r="29" spans="1:11" x14ac:dyDescent="0.15">
      <c r="B29" s="111" t="s">
        <v>90</v>
      </c>
      <c r="C29" s="112"/>
      <c r="D29" s="34" t="s">
        <v>3</v>
      </c>
      <c r="E29" s="35" t="s">
        <v>149</v>
      </c>
      <c r="F29" s="55"/>
      <c r="G29" s="56"/>
    </row>
    <row r="30" spans="1:11" ht="14.25" thickBot="1" x14ac:dyDescent="0.2">
      <c r="D30" s="36">
        <v>486000</v>
      </c>
      <c r="E30" s="37">
        <v>6000</v>
      </c>
      <c r="F30" s="59" t="s">
        <v>150</v>
      </c>
      <c r="G30" s="57"/>
      <c r="H30" s="58"/>
      <c r="I30" s="58"/>
      <c r="J30" s="58"/>
    </row>
  </sheetData>
  <mergeCells count="8">
    <mergeCell ref="B29:C29"/>
    <mergeCell ref="J1:K1"/>
    <mergeCell ref="A3:A4"/>
    <mergeCell ref="B3:B4"/>
    <mergeCell ref="C3:C4"/>
    <mergeCell ref="D3:E3"/>
    <mergeCell ref="F3:G3"/>
    <mergeCell ref="H3:I3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  <headerFooter>
    <oddHeader>&amp;C記載例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>
      <selection activeCell="J1" sqref="J1:K1"/>
    </sheetView>
  </sheetViews>
  <sheetFormatPr defaultRowHeight="13.5" x14ac:dyDescent="0.15"/>
  <cols>
    <col min="1" max="1" width="14.125" style="38" customWidth="1"/>
    <col min="2" max="2" width="19.875" style="1" customWidth="1"/>
    <col min="3" max="3" width="15.75" style="1" customWidth="1"/>
    <col min="4" max="9" width="9" style="1"/>
    <col min="10" max="10" width="20.375" style="1" customWidth="1"/>
    <col min="11" max="16384" width="9" style="1"/>
  </cols>
  <sheetData>
    <row r="1" spans="1:11" ht="14.25" x14ac:dyDescent="0.15">
      <c r="J1" s="113" t="s">
        <v>249</v>
      </c>
      <c r="K1" s="114"/>
    </row>
    <row r="2" spans="1:11" s="63" customFormat="1" ht="20.100000000000001" customHeight="1" thickBot="1" x14ac:dyDescent="0.2">
      <c r="A2" s="62" t="s">
        <v>242</v>
      </c>
      <c r="C2" s="63" t="s">
        <v>192</v>
      </c>
    </row>
    <row r="3" spans="1:11" ht="20.100000000000001" customHeight="1" x14ac:dyDescent="0.15">
      <c r="A3" s="115" t="s">
        <v>0</v>
      </c>
      <c r="B3" s="117" t="s">
        <v>1</v>
      </c>
      <c r="C3" s="119" t="s">
        <v>5</v>
      </c>
      <c r="D3" s="117" t="s">
        <v>65</v>
      </c>
      <c r="E3" s="127"/>
      <c r="F3" s="117" t="s">
        <v>66</v>
      </c>
      <c r="G3" s="117"/>
      <c r="H3" s="117" t="s">
        <v>67</v>
      </c>
      <c r="I3" s="117"/>
      <c r="J3" s="123" t="s">
        <v>8</v>
      </c>
      <c r="K3" s="125" t="s">
        <v>9</v>
      </c>
    </row>
    <row r="4" spans="1:11" ht="20.100000000000001" customHeight="1" thickBot="1" x14ac:dyDescent="0.2">
      <c r="A4" s="116"/>
      <c r="B4" s="118"/>
      <c r="C4" s="118"/>
      <c r="D4" s="23" t="s">
        <v>4</v>
      </c>
      <c r="E4" s="24" t="s">
        <v>114</v>
      </c>
      <c r="F4" s="23" t="s">
        <v>4</v>
      </c>
      <c r="G4" s="24" t="s">
        <v>114</v>
      </c>
      <c r="H4" s="23" t="s">
        <v>194</v>
      </c>
      <c r="I4" s="24" t="s">
        <v>199</v>
      </c>
      <c r="J4" s="124"/>
      <c r="K4" s="126"/>
    </row>
    <row r="5" spans="1:11" ht="20.100000000000001" customHeight="1" thickTop="1" x14ac:dyDescent="0.15">
      <c r="A5" s="39" t="s">
        <v>153</v>
      </c>
      <c r="B5" s="25" t="s">
        <v>11</v>
      </c>
      <c r="C5" s="9" t="s">
        <v>12</v>
      </c>
      <c r="D5" s="26">
        <v>3000</v>
      </c>
      <c r="E5" s="20"/>
      <c r="F5" s="26"/>
      <c r="G5" s="20"/>
      <c r="H5" s="26">
        <v>3000</v>
      </c>
      <c r="I5" s="20"/>
      <c r="J5" s="9" t="s">
        <v>140</v>
      </c>
      <c r="K5" s="10" t="s">
        <v>14</v>
      </c>
    </row>
    <row r="6" spans="1:11" ht="20.100000000000001" customHeight="1" x14ac:dyDescent="0.15">
      <c r="A6" s="40" t="s">
        <v>154</v>
      </c>
      <c r="B6" s="9" t="s">
        <v>15</v>
      </c>
      <c r="C6" s="9" t="s">
        <v>16</v>
      </c>
      <c r="D6" s="26"/>
      <c r="E6" s="20">
        <v>38000</v>
      </c>
      <c r="F6" s="26">
        <v>500</v>
      </c>
      <c r="G6" s="20"/>
      <c r="H6" s="26">
        <v>2500</v>
      </c>
      <c r="I6" s="20">
        <v>38000</v>
      </c>
      <c r="J6" s="9" t="s">
        <v>200</v>
      </c>
      <c r="K6" s="10" t="s">
        <v>13</v>
      </c>
    </row>
    <row r="7" spans="1:11" ht="20.100000000000001" customHeight="1" x14ac:dyDescent="0.15">
      <c r="A7" s="40" t="s">
        <v>154</v>
      </c>
      <c r="B7" s="9" t="s">
        <v>20</v>
      </c>
      <c r="C7" s="9"/>
      <c r="D7" s="26"/>
      <c r="E7" s="20"/>
      <c r="F7" s="26"/>
      <c r="G7" s="20">
        <v>20000</v>
      </c>
      <c r="H7" s="26"/>
      <c r="I7" s="20">
        <v>18000</v>
      </c>
      <c r="J7" s="25" t="s">
        <v>92</v>
      </c>
      <c r="K7" s="10" t="s">
        <v>40</v>
      </c>
    </row>
    <row r="8" spans="1:11" ht="20.100000000000001" customHeight="1" x14ac:dyDescent="0.15">
      <c r="A8" s="40" t="s">
        <v>156</v>
      </c>
      <c r="B8" s="9" t="s">
        <v>93</v>
      </c>
      <c r="C8" s="9" t="s">
        <v>94</v>
      </c>
      <c r="D8" s="26"/>
      <c r="E8" s="20"/>
      <c r="F8" s="26"/>
      <c r="G8" s="20">
        <v>6000</v>
      </c>
      <c r="H8" s="26"/>
      <c r="I8" s="20">
        <v>12000</v>
      </c>
      <c r="J8" s="25" t="s">
        <v>92</v>
      </c>
      <c r="K8" s="6" t="s">
        <v>55</v>
      </c>
    </row>
    <row r="9" spans="1:11" ht="20.100000000000001" customHeight="1" x14ac:dyDescent="0.15">
      <c r="A9" s="40" t="s">
        <v>156</v>
      </c>
      <c r="B9" s="9" t="s">
        <v>93</v>
      </c>
      <c r="C9" s="9" t="s">
        <v>95</v>
      </c>
      <c r="D9" s="26"/>
      <c r="E9" s="20"/>
      <c r="F9" s="26"/>
      <c r="G9" s="20">
        <v>4000</v>
      </c>
      <c r="H9" s="26"/>
      <c r="I9" s="20">
        <v>8000</v>
      </c>
      <c r="J9" s="25" t="s">
        <v>92</v>
      </c>
      <c r="K9" s="6" t="s">
        <v>56</v>
      </c>
    </row>
    <row r="10" spans="1:11" ht="20.100000000000001" customHeight="1" x14ac:dyDescent="0.15">
      <c r="A10" s="40" t="s">
        <v>157</v>
      </c>
      <c r="B10" s="9" t="s">
        <v>15</v>
      </c>
      <c r="C10" s="9" t="s">
        <v>16</v>
      </c>
      <c r="D10" s="26"/>
      <c r="E10" s="20">
        <v>38000</v>
      </c>
      <c r="F10" s="26">
        <v>500</v>
      </c>
      <c r="G10" s="20"/>
      <c r="H10" s="26">
        <v>2000</v>
      </c>
      <c r="I10" s="20">
        <v>46000</v>
      </c>
      <c r="J10" s="25" t="s">
        <v>17</v>
      </c>
      <c r="K10" s="10" t="s">
        <v>18</v>
      </c>
    </row>
    <row r="11" spans="1:11" ht="20.100000000000001" customHeight="1" x14ac:dyDescent="0.15">
      <c r="A11" s="40" t="s">
        <v>157</v>
      </c>
      <c r="B11" s="9" t="s">
        <v>20</v>
      </c>
      <c r="C11" s="9"/>
      <c r="D11" s="26"/>
      <c r="E11" s="20"/>
      <c r="F11" s="26"/>
      <c r="G11" s="20">
        <v>20000</v>
      </c>
      <c r="H11" s="26"/>
      <c r="I11" s="20">
        <v>26000</v>
      </c>
      <c r="J11" s="25" t="s">
        <v>100</v>
      </c>
      <c r="K11" s="10" t="s">
        <v>41</v>
      </c>
    </row>
    <row r="12" spans="1:11" ht="20.100000000000001" customHeight="1" x14ac:dyDescent="0.15">
      <c r="A12" s="40" t="s">
        <v>158</v>
      </c>
      <c r="B12" s="9" t="s">
        <v>93</v>
      </c>
      <c r="C12" s="9" t="s">
        <v>94</v>
      </c>
      <c r="D12" s="26"/>
      <c r="E12" s="20"/>
      <c r="F12" s="26"/>
      <c r="G12" s="20">
        <v>6000</v>
      </c>
      <c r="H12" s="26"/>
      <c r="I12" s="20">
        <v>20000</v>
      </c>
      <c r="J12" s="25" t="s">
        <v>100</v>
      </c>
      <c r="K12" s="6" t="s">
        <v>115</v>
      </c>
    </row>
    <row r="13" spans="1:11" ht="20.100000000000001" customHeight="1" x14ac:dyDescent="0.15">
      <c r="A13" s="40" t="s">
        <v>158</v>
      </c>
      <c r="B13" s="9" t="s">
        <v>93</v>
      </c>
      <c r="C13" s="9" t="s">
        <v>95</v>
      </c>
      <c r="D13" s="26"/>
      <c r="E13" s="20"/>
      <c r="F13" s="26"/>
      <c r="G13" s="20">
        <v>4000</v>
      </c>
      <c r="H13" s="26"/>
      <c r="I13" s="20">
        <v>16000</v>
      </c>
      <c r="J13" s="25" t="s">
        <v>100</v>
      </c>
      <c r="K13" s="6" t="s">
        <v>116</v>
      </c>
    </row>
    <row r="14" spans="1:11" ht="20.100000000000001" customHeight="1" x14ac:dyDescent="0.15">
      <c r="A14" s="40" t="s">
        <v>159</v>
      </c>
      <c r="B14" s="9" t="s">
        <v>15</v>
      </c>
      <c r="C14" s="9" t="s">
        <v>16</v>
      </c>
      <c r="D14" s="26"/>
      <c r="E14" s="20">
        <v>38000</v>
      </c>
      <c r="F14" s="26">
        <v>500</v>
      </c>
      <c r="G14" s="20"/>
      <c r="H14" s="26">
        <v>1500</v>
      </c>
      <c r="I14" s="20">
        <v>54000</v>
      </c>
      <c r="J14" s="9" t="s">
        <v>17</v>
      </c>
      <c r="K14" s="10" t="s">
        <v>19</v>
      </c>
    </row>
    <row r="15" spans="1:11" ht="20.100000000000001" customHeight="1" x14ac:dyDescent="0.15">
      <c r="A15" s="40" t="s">
        <v>159</v>
      </c>
      <c r="B15" s="9" t="s">
        <v>20</v>
      </c>
      <c r="C15" s="9"/>
      <c r="D15" s="26"/>
      <c r="E15" s="20"/>
      <c r="F15" s="26"/>
      <c r="G15" s="20">
        <v>20000</v>
      </c>
      <c r="H15" s="26"/>
      <c r="I15" s="20">
        <v>34000</v>
      </c>
      <c r="J15" s="9" t="s">
        <v>101</v>
      </c>
      <c r="K15" s="10" t="s">
        <v>42</v>
      </c>
    </row>
    <row r="16" spans="1:11" ht="20.100000000000001" customHeight="1" x14ac:dyDescent="0.15">
      <c r="A16" s="40" t="s">
        <v>160</v>
      </c>
      <c r="B16" s="9" t="s">
        <v>93</v>
      </c>
      <c r="C16" s="9" t="s">
        <v>94</v>
      </c>
      <c r="D16" s="26"/>
      <c r="E16" s="20"/>
      <c r="F16" s="26"/>
      <c r="G16" s="20">
        <v>7000</v>
      </c>
      <c r="H16" s="26"/>
      <c r="I16" s="20">
        <v>27000</v>
      </c>
      <c r="J16" s="9" t="s">
        <v>101</v>
      </c>
      <c r="K16" s="6" t="s">
        <v>117</v>
      </c>
    </row>
    <row r="17" spans="1:11" ht="20.100000000000001" customHeight="1" x14ac:dyDescent="0.15">
      <c r="A17" s="40" t="s">
        <v>160</v>
      </c>
      <c r="B17" s="9" t="s">
        <v>93</v>
      </c>
      <c r="C17" s="9" t="s">
        <v>95</v>
      </c>
      <c r="D17" s="26"/>
      <c r="E17" s="20"/>
      <c r="F17" s="26"/>
      <c r="G17" s="20">
        <v>4500</v>
      </c>
      <c r="H17" s="26"/>
      <c r="I17" s="20">
        <v>22500</v>
      </c>
      <c r="J17" s="9" t="s">
        <v>101</v>
      </c>
      <c r="K17" s="6" t="s">
        <v>118</v>
      </c>
    </row>
    <row r="18" spans="1:11" ht="20.100000000000001" customHeight="1" x14ac:dyDescent="0.15">
      <c r="A18" s="40" t="s">
        <v>161</v>
      </c>
      <c r="B18" s="9" t="s">
        <v>15</v>
      </c>
      <c r="C18" s="9" t="s">
        <v>16</v>
      </c>
      <c r="D18" s="26"/>
      <c r="E18" s="20">
        <v>38000</v>
      </c>
      <c r="F18" s="26">
        <v>500</v>
      </c>
      <c r="G18" s="20"/>
      <c r="H18" s="26">
        <v>1000</v>
      </c>
      <c r="I18" s="20">
        <v>60500</v>
      </c>
      <c r="J18" s="9" t="s">
        <v>17</v>
      </c>
      <c r="K18" s="10" t="s">
        <v>21</v>
      </c>
    </row>
    <row r="19" spans="1:11" ht="20.100000000000001" customHeight="1" x14ac:dyDescent="0.15">
      <c r="A19" s="40" t="s">
        <v>161</v>
      </c>
      <c r="B19" s="9" t="s">
        <v>20</v>
      </c>
      <c r="C19" s="9"/>
      <c r="D19" s="26"/>
      <c r="E19" s="20"/>
      <c r="F19" s="26"/>
      <c r="G19" s="20">
        <v>20000</v>
      </c>
      <c r="H19" s="26"/>
      <c r="I19" s="20">
        <v>40500</v>
      </c>
      <c r="J19" s="9" t="s">
        <v>102</v>
      </c>
      <c r="K19" s="10" t="s">
        <v>43</v>
      </c>
    </row>
    <row r="20" spans="1:11" ht="20.100000000000001" customHeight="1" x14ac:dyDescent="0.15">
      <c r="A20" s="40" t="s">
        <v>162</v>
      </c>
      <c r="B20" s="9" t="s">
        <v>93</v>
      </c>
      <c r="C20" s="9" t="s">
        <v>94</v>
      </c>
      <c r="D20" s="26"/>
      <c r="E20" s="20"/>
      <c r="F20" s="26"/>
      <c r="G20" s="20">
        <v>6000</v>
      </c>
      <c r="H20" s="26"/>
      <c r="I20" s="20">
        <v>34500</v>
      </c>
      <c r="J20" s="9" t="s">
        <v>102</v>
      </c>
      <c r="K20" s="6" t="s">
        <v>119</v>
      </c>
    </row>
    <row r="21" spans="1:11" ht="20.100000000000001" customHeight="1" x14ac:dyDescent="0.15">
      <c r="A21" s="40" t="s">
        <v>162</v>
      </c>
      <c r="B21" s="9" t="s">
        <v>93</v>
      </c>
      <c r="C21" s="9" t="s">
        <v>95</v>
      </c>
      <c r="D21" s="26"/>
      <c r="E21" s="20"/>
      <c r="F21" s="26"/>
      <c r="G21" s="20">
        <v>4000</v>
      </c>
      <c r="H21" s="26"/>
      <c r="I21" s="20">
        <v>30500</v>
      </c>
      <c r="J21" s="9" t="s">
        <v>102</v>
      </c>
      <c r="K21" s="6" t="s">
        <v>120</v>
      </c>
    </row>
    <row r="22" spans="1:11" ht="20.100000000000001" customHeight="1" x14ac:dyDescent="0.15">
      <c r="A22" s="41" t="s">
        <v>191</v>
      </c>
      <c r="B22" s="9" t="s">
        <v>201</v>
      </c>
      <c r="C22" s="9" t="s">
        <v>91</v>
      </c>
      <c r="D22" s="26">
        <v>3000</v>
      </c>
      <c r="E22" s="20"/>
      <c r="F22" s="26"/>
      <c r="G22" s="20"/>
      <c r="H22" s="26">
        <v>4000</v>
      </c>
      <c r="I22" s="20"/>
      <c r="K22" s="6"/>
    </row>
    <row r="23" spans="1:11" ht="20.100000000000001" customHeight="1" x14ac:dyDescent="0.15">
      <c r="A23" s="40" t="s">
        <v>165</v>
      </c>
      <c r="B23" s="9" t="s">
        <v>20</v>
      </c>
      <c r="C23" s="9"/>
      <c r="D23" s="26"/>
      <c r="E23" s="20"/>
      <c r="F23" s="26"/>
      <c r="G23" s="20">
        <v>20000</v>
      </c>
      <c r="H23" s="26"/>
      <c r="I23" s="20">
        <v>10500</v>
      </c>
      <c r="J23" s="9" t="s">
        <v>103</v>
      </c>
      <c r="K23" s="10" t="s">
        <v>44</v>
      </c>
    </row>
    <row r="24" spans="1:11" ht="20.100000000000001" customHeight="1" x14ac:dyDescent="0.15">
      <c r="A24" s="40" t="s">
        <v>166</v>
      </c>
      <c r="B24" s="9" t="s">
        <v>93</v>
      </c>
      <c r="C24" s="9" t="s">
        <v>94</v>
      </c>
      <c r="D24" s="26"/>
      <c r="E24" s="20"/>
      <c r="F24" s="26"/>
      <c r="G24" s="20">
        <v>6000</v>
      </c>
      <c r="H24" s="26"/>
      <c r="I24" s="20">
        <v>4500</v>
      </c>
      <c r="J24" s="9" t="s">
        <v>103</v>
      </c>
      <c r="K24" s="6" t="s">
        <v>121</v>
      </c>
    </row>
    <row r="25" spans="1:11" ht="20.100000000000001" customHeight="1" x14ac:dyDescent="0.15">
      <c r="A25" s="40" t="s">
        <v>166</v>
      </c>
      <c r="B25" s="9" t="s">
        <v>93</v>
      </c>
      <c r="C25" s="9" t="s">
        <v>95</v>
      </c>
      <c r="D25" s="26"/>
      <c r="E25" s="20"/>
      <c r="F25" s="26"/>
      <c r="G25" s="20">
        <v>4000</v>
      </c>
      <c r="H25" s="26"/>
      <c r="I25" s="20">
        <v>500</v>
      </c>
      <c r="J25" s="9" t="s">
        <v>103</v>
      </c>
      <c r="K25" s="6" t="s">
        <v>122</v>
      </c>
    </row>
    <row r="26" spans="1:11" ht="20.100000000000001" customHeight="1" x14ac:dyDescent="0.15">
      <c r="A26" s="40" t="s">
        <v>167</v>
      </c>
      <c r="B26" s="9" t="s">
        <v>15</v>
      </c>
      <c r="C26" s="9" t="s">
        <v>16</v>
      </c>
      <c r="D26" s="26"/>
      <c r="E26" s="20">
        <v>76000</v>
      </c>
      <c r="F26" s="26">
        <v>1000</v>
      </c>
      <c r="G26" s="20"/>
      <c r="H26" s="26">
        <v>3000</v>
      </c>
      <c r="I26" s="20">
        <v>76500</v>
      </c>
      <c r="J26" s="9" t="s">
        <v>17</v>
      </c>
      <c r="K26" s="10" t="s">
        <v>22</v>
      </c>
    </row>
    <row r="27" spans="1:11" ht="20.100000000000001" customHeight="1" x14ac:dyDescent="0.15">
      <c r="A27" s="40" t="s">
        <v>167</v>
      </c>
      <c r="B27" s="9" t="s">
        <v>20</v>
      </c>
      <c r="C27" s="9"/>
      <c r="D27" s="26"/>
      <c r="E27" s="20"/>
      <c r="F27" s="26"/>
      <c r="G27" s="20">
        <v>20000</v>
      </c>
      <c r="H27" s="26"/>
      <c r="I27" s="20">
        <v>56500</v>
      </c>
      <c r="J27" s="9" t="s">
        <v>104</v>
      </c>
      <c r="K27" s="10" t="s">
        <v>45</v>
      </c>
    </row>
    <row r="28" spans="1:11" ht="20.100000000000001" customHeight="1" x14ac:dyDescent="0.15">
      <c r="A28" s="40" t="s">
        <v>168</v>
      </c>
      <c r="B28" s="9" t="s">
        <v>93</v>
      </c>
      <c r="C28" s="9" t="s">
        <v>94</v>
      </c>
      <c r="D28" s="26"/>
      <c r="E28" s="20"/>
      <c r="F28" s="26"/>
      <c r="G28" s="20">
        <v>6500</v>
      </c>
      <c r="H28" s="26"/>
      <c r="I28" s="20">
        <v>50000</v>
      </c>
      <c r="J28" s="9" t="s">
        <v>104</v>
      </c>
      <c r="K28" s="6" t="s">
        <v>123</v>
      </c>
    </row>
    <row r="29" spans="1:11" ht="20.100000000000001" customHeight="1" x14ac:dyDescent="0.15">
      <c r="A29" s="40" t="s">
        <v>168</v>
      </c>
      <c r="B29" s="9" t="s">
        <v>93</v>
      </c>
      <c r="C29" s="9" t="s">
        <v>95</v>
      </c>
      <c r="D29" s="26"/>
      <c r="E29" s="20"/>
      <c r="F29" s="26"/>
      <c r="G29" s="20">
        <v>4200</v>
      </c>
      <c r="H29" s="26"/>
      <c r="I29" s="20">
        <v>45800</v>
      </c>
      <c r="J29" s="9" t="s">
        <v>104</v>
      </c>
      <c r="K29" s="6" t="s">
        <v>124</v>
      </c>
    </row>
    <row r="30" spans="1:11" ht="20.100000000000001" customHeight="1" x14ac:dyDescent="0.15">
      <c r="A30" s="40" t="s">
        <v>169</v>
      </c>
      <c r="B30" s="9" t="s">
        <v>20</v>
      </c>
      <c r="C30" s="9"/>
      <c r="D30" s="26"/>
      <c r="E30" s="20"/>
      <c r="F30" s="26"/>
      <c r="G30" s="20">
        <v>20000</v>
      </c>
      <c r="H30" s="26"/>
      <c r="I30" s="20">
        <v>25800</v>
      </c>
      <c r="J30" s="9" t="s">
        <v>105</v>
      </c>
      <c r="K30" s="10" t="s">
        <v>46</v>
      </c>
    </row>
    <row r="31" spans="1:11" ht="20.100000000000001" customHeight="1" x14ac:dyDescent="0.15">
      <c r="A31" s="40" t="s">
        <v>170</v>
      </c>
      <c r="B31" s="9" t="s">
        <v>93</v>
      </c>
      <c r="C31" s="9" t="s">
        <v>94</v>
      </c>
      <c r="D31" s="26"/>
      <c r="E31" s="20"/>
      <c r="F31" s="26"/>
      <c r="G31" s="20">
        <v>6500</v>
      </c>
      <c r="H31" s="26"/>
      <c r="I31" s="20">
        <v>19300</v>
      </c>
      <c r="J31" s="9" t="s">
        <v>105</v>
      </c>
      <c r="K31" s="6" t="s">
        <v>125</v>
      </c>
    </row>
    <row r="32" spans="1:11" ht="20.100000000000001" customHeight="1" x14ac:dyDescent="0.15">
      <c r="A32" s="40" t="s">
        <v>170</v>
      </c>
      <c r="B32" s="9" t="s">
        <v>93</v>
      </c>
      <c r="C32" s="9" t="s">
        <v>95</v>
      </c>
      <c r="D32" s="26"/>
      <c r="E32" s="20"/>
      <c r="F32" s="26"/>
      <c r="G32" s="20">
        <v>4200</v>
      </c>
      <c r="H32" s="26"/>
      <c r="I32" s="20">
        <v>15100</v>
      </c>
      <c r="J32" s="9" t="s">
        <v>105</v>
      </c>
      <c r="K32" s="6" t="s">
        <v>126</v>
      </c>
    </row>
    <row r="33" spans="1:11" ht="20.100000000000001" customHeight="1" x14ac:dyDescent="0.15">
      <c r="A33" s="40" t="s">
        <v>171</v>
      </c>
      <c r="B33" s="9" t="s">
        <v>15</v>
      </c>
      <c r="C33" s="9" t="s">
        <v>16</v>
      </c>
      <c r="D33" s="26"/>
      <c r="E33" s="20">
        <v>76000</v>
      </c>
      <c r="F33" s="26">
        <v>1000</v>
      </c>
      <c r="G33" s="20"/>
      <c r="H33" s="26">
        <v>2000</v>
      </c>
      <c r="I33" s="20">
        <v>91100</v>
      </c>
      <c r="J33" s="9" t="s">
        <v>17</v>
      </c>
      <c r="K33" s="10" t="s">
        <v>23</v>
      </c>
    </row>
    <row r="34" spans="1:11" ht="20.100000000000001" customHeight="1" x14ac:dyDescent="0.15">
      <c r="A34" s="40" t="s">
        <v>171</v>
      </c>
      <c r="B34" s="9" t="s">
        <v>20</v>
      </c>
      <c r="C34" s="9"/>
      <c r="D34" s="26"/>
      <c r="E34" s="20"/>
      <c r="F34" s="26"/>
      <c r="G34" s="20">
        <v>20000</v>
      </c>
      <c r="H34" s="26"/>
      <c r="I34" s="20">
        <v>71100</v>
      </c>
      <c r="J34" s="9" t="s">
        <v>106</v>
      </c>
      <c r="K34" s="10" t="s">
        <v>47</v>
      </c>
    </row>
    <row r="35" spans="1:11" ht="20.100000000000001" customHeight="1" x14ac:dyDescent="0.15">
      <c r="A35" s="40" t="s">
        <v>172</v>
      </c>
      <c r="B35" s="9" t="s">
        <v>93</v>
      </c>
      <c r="C35" s="9" t="s">
        <v>94</v>
      </c>
      <c r="D35" s="26"/>
      <c r="E35" s="20"/>
      <c r="F35" s="26"/>
      <c r="G35" s="20">
        <v>6500</v>
      </c>
      <c r="H35" s="26"/>
      <c r="I35" s="20">
        <v>64600</v>
      </c>
      <c r="J35" s="9" t="s">
        <v>106</v>
      </c>
      <c r="K35" s="6" t="s">
        <v>127</v>
      </c>
    </row>
    <row r="36" spans="1:11" ht="20.100000000000001" customHeight="1" x14ac:dyDescent="0.15">
      <c r="A36" s="40" t="s">
        <v>172</v>
      </c>
      <c r="B36" s="9" t="s">
        <v>93</v>
      </c>
      <c r="C36" s="9" t="s">
        <v>95</v>
      </c>
      <c r="D36" s="26"/>
      <c r="E36" s="20"/>
      <c r="F36" s="26"/>
      <c r="G36" s="20">
        <v>4200</v>
      </c>
      <c r="H36" s="26"/>
      <c r="I36" s="20">
        <v>60400</v>
      </c>
      <c r="J36" s="9" t="s">
        <v>106</v>
      </c>
      <c r="K36" s="6" t="s">
        <v>128</v>
      </c>
    </row>
    <row r="37" spans="1:11" ht="20.100000000000001" customHeight="1" x14ac:dyDescent="0.15">
      <c r="A37" s="40" t="s">
        <v>174</v>
      </c>
      <c r="B37" s="9" t="s">
        <v>20</v>
      </c>
      <c r="C37" s="9"/>
      <c r="D37" s="26"/>
      <c r="E37" s="20"/>
      <c r="F37" s="26"/>
      <c r="G37" s="20">
        <v>20000</v>
      </c>
      <c r="H37" s="26"/>
      <c r="I37" s="20">
        <v>40400</v>
      </c>
      <c r="J37" s="9" t="s">
        <v>107</v>
      </c>
      <c r="K37" s="10" t="s">
        <v>48</v>
      </c>
    </row>
    <row r="38" spans="1:11" ht="20.100000000000001" customHeight="1" x14ac:dyDescent="0.15">
      <c r="A38" s="40" t="s">
        <v>176</v>
      </c>
      <c r="B38" s="9" t="s">
        <v>93</v>
      </c>
      <c r="C38" s="9" t="s">
        <v>94</v>
      </c>
      <c r="D38" s="26"/>
      <c r="E38" s="20"/>
      <c r="F38" s="26"/>
      <c r="G38" s="20">
        <v>7500</v>
      </c>
      <c r="H38" s="26"/>
      <c r="I38" s="20">
        <v>32900</v>
      </c>
      <c r="J38" s="9" t="s">
        <v>107</v>
      </c>
      <c r="K38" s="6" t="s">
        <v>129</v>
      </c>
    </row>
    <row r="39" spans="1:11" ht="20.100000000000001" customHeight="1" x14ac:dyDescent="0.15">
      <c r="A39" s="40" t="s">
        <v>176</v>
      </c>
      <c r="B39" s="9" t="s">
        <v>93</v>
      </c>
      <c r="C39" s="9" t="s">
        <v>95</v>
      </c>
      <c r="D39" s="26"/>
      <c r="E39" s="20"/>
      <c r="F39" s="26"/>
      <c r="G39" s="20">
        <v>4700</v>
      </c>
      <c r="H39" s="26"/>
      <c r="I39" s="20">
        <v>28200</v>
      </c>
      <c r="J39" s="9" t="s">
        <v>107</v>
      </c>
      <c r="K39" s="6" t="s">
        <v>130</v>
      </c>
    </row>
    <row r="40" spans="1:11" ht="20.100000000000001" customHeight="1" x14ac:dyDescent="0.15">
      <c r="A40" s="40" t="s">
        <v>177</v>
      </c>
      <c r="B40" s="9" t="s">
        <v>20</v>
      </c>
      <c r="C40" s="9"/>
      <c r="D40" s="26"/>
      <c r="E40" s="20"/>
      <c r="F40" s="26"/>
      <c r="G40" s="20">
        <v>20000</v>
      </c>
      <c r="H40" s="26"/>
      <c r="I40" s="20">
        <v>8200</v>
      </c>
      <c r="J40" s="9" t="s">
        <v>108</v>
      </c>
      <c r="K40" s="10" t="s">
        <v>49</v>
      </c>
    </row>
    <row r="41" spans="1:11" ht="20.100000000000001" customHeight="1" x14ac:dyDescent="0.15">
      <c r="A41" s="40" t="s">
        <v>178</v>
      </c>
      <c r="B41" s="9" t="s">
        <v>15</v>
      </c>
      <c r="C41" s="9" t="s">
        <v>16</v>
      </c>
      <c r="D41" s="26"/>
      <c r="E41" s="20">
        <v>76000</v>
      </c>
      <c r="F41" s="26">
        <v>1000</v>
      </c>
      <c r="G41" s="20"/>
      <c r="H41" s="26">
        <v>1000</v>
      </c>
      <c r="I41" s="20">
        <v>84200</v>
      </c>
      <c r="J41" s="9" t="s">
        <v>17</v>
      </c>
      <c r="K41" s="10" t="s">
        <v>24</v>
      </c>
    </row>
    <row r="42" spans="1:11" ht="20.100000000000001" customHeight="1" x14ac:dyDescent="0.15">
      <c r="A42" s="40" t="s">
        <v>179</v>
      </c>
      <c r="B42" s="9" t="s">
        <v>93</v>
      </c>
      <c r="C42" s="9" t="s">
        <v>94</v>
      </c>
      <c r="D42" s="26"/>
      <c r="E42" s="20"/>
      <c r="F42" s="26"/>
      <c r="G42" s="20">
        <v>6500</v>
      </c>
      <c r="H42" s="26"/>
      <c r="I42" s="20">
        <v>77700</v>
      </c>
      <c r="J42" s="9" t="s">
        <v>108</v>
      </c>
      <c r="K42" s="6" t="s">
        <v>131</v>
      </c>
    </row>
    <row r="43" spans="1:11" ht="20.100000000000001" customHeight="1" x14ac:dyDescent="0.15">
      <c r="A43" s="40" t="s">
        <v>179</v>
      </c>
      <c r="B43" s="9" t="s">
        <v>93</v>
      </c>
      <c r="C43" s="9" t="s">
        <v>95</v>
      </c>
      <c r="D43" s="26"/>
      <c r="E43" s="20"/>
      <c r="F43" s="26"/>
      <c r="G43" s="20">
        <v>4200</v>
      </c>
      <c r="H43" s="26"/>
      <c r="I43" s="20">
        <v>73500</v>
      </c>
      <c r="J43" s="9" t="s">
        <v>108</v>
      </c>
      <c r="K43" s="6" t="s">
        <v>132</v>
      </c>
    </row>
    <row r="44" spans="1:11" ht="20.100000000000001" customHeight="1" x14ac:dyDescent="0.15">
      <c r="A44" s="40" t="s">
        <v>180</v>
      </c>
      <c r="B44" s="9" t="s">
        <v>20</v>
      </c>
      <c r="C44" s="9"/>
      <c r="D44" s="26"/>
      <c r="E44" s="20"/>
      <c r="F44" s="26"/>
      <c r="G44" s="20">
        <v>20000</v>
      </c>
      <c r="H44" s="26"/>
      <c r="I44" s="20">
        <v>53500</v>
      </c>
      <c r="J44" s="9" t="s">
        <v>109</v>
      </c>
      <c r="K44" s="10" t="s">
        <v>50</v>
      </c>
    </row>
    <row r="45" spans="1:11" ht="20.100000000000001" customHeight="1" x14ac:dyDescent="0.15">
      <c r="A45" s="40" t="s">
        <v>181</v>
      </c>
      <c r="B45" s="9" t="s">
        <v>93</v>
      </c>
      <c r="C45" s="9" t="s">
        <v>94</v>
      </c>
      <c r="D45" s="26"/>
      <c r="E45" s="20"/>
      <c r="F45" s="26"/>
      <c r="G45" s="20">
        <v>6500</v>
      </c>
      <c r="H45" s="26"/>
      <c r="I45" s="20">
        <v>47000</v>
      </c>
      <c r="J45" s="9" t="s">
        <v>109</v>
      </c>
      <c r="K45" s="6" t="s">
        <v>133</v>
      </c>
    </row>
    <row r="46" spans="1:11" ht="20.100000000000001" customHeight="1" x14ac:dyDescent="0.15">
      <c r="A46" s="40" t="s">
        <v>181</v>
      </c>
      <c r="B46" s="9" t="s">
        <v>93</v>
      </c>
      <c r="C46" s="9" t="s">
        <v>95</v>
      </c>
      <c r="D46" s="26"/>
      <c r="E46" s="20"/>
      <c r="F46" s="26"/>
      <c r="G46" s="20">
        <v>4200</v>
      </c>
      <c r="H46" s="26"/>
      <c r="I46" s="20">
        <v>42800</v>
      </c>
      <c r="J46" s="9" t="s">
        <v>109</v>
      </c>
      <c r="K46" s="6" t="s">
        <v>134</v>
      </c>
    </row>
    <row r="47" spans="1:11" ht="20.100000000000001" customHeight="1" x14ac:dyDescent="0.15">
      <c r="A47" s="40" t="s">
        <v>184</v>
      </c>
      <c r="B47" s="9" t="s">
        <v>20</v>
      </c>
      <c r="C47" s="9"/>
      <c r="D47" s="26"/>
      <c r="E47" s="20"/>
      <c r="F47" s="26"/>
      <c r="G47" s="20">
        <v>20000</v>
      </c>
      <c r="H47" s="26"/>
      <c r="I47" s="20">
        <v>22800</v>
      </c>
      <c r="J47" s="9" t="s">
        <v>110</v>
      </c>
      <c r="K47" s="10" t="s">
        <v>51</v>
      </c>
    </row>
    <row r="48" spans="1:11" ht="20.100000000000001" customHeight="1" x14ac:dyDescent="0.15">
      <c r="A48" s="40" t="s">
        <v>185</v>
      </c>
      <c r="B48" s="9" t="s">
        <v>93</v>
      </c>
      <c r="C48" s="9" t="s">
        <v>94</v>
      </c>
      <c r="D48" s="26"/>
      <c r="E48" s="20"/>
      <c r="F48" s="26"/>
      <c r="G48" s="20">
        <v>6500</v>
      </c>
      <c r="H48" s="26"/>
      <c r="I48" s="20">
        <v>16300</v>
      </c>
      <c r="J48" s="9" t="s">
        <v>110</v>
      </c>
      <c r="K48" s="6" t="s">
        <v>135</v>
      </c>
    </row>
    <row r="49" spans="1:11" ht="20.100000000000001" customHeight="1" x14ac:dyDescent="0.15">
      <c r="A49" s="40" t="s">
        <v>185</v>
      </c>
      <c r="B49" s="9" t="s">
        <v>93</v>
      </c>
      <c r="C49" s="9" t="s">
        <v>95</v>
      </c>
      <c r="D49" s="26"/>
      <c r="E49" s="20"/>
      <c r="F49" s="26"/>
      <c r="G49" s="20">
        <v>4200</v>
      </c>
      <c r="H49" s="26"/>
      <c r="I49" s="20">
        <v>12100</v>
      </c>
      <c r="J49" s="9" t="s">
        <v>110</v>
      </c>
      <c r="K49" s="6" t="s">
        <v>136</v>
      </c>
    </row>
    <row r="50" spans="1:11" ht="20.100000000000001" customHeight="1" thickBot="1" x14ac:dyDescent="0.2">
      <c r="A50" s="42" t="s">
        <v>186</v>
      </c>
      <c r="B50" s="12" t="s">
        <v>25</v>
      </c>
      <c r="C50" s="12"/>
      <c r="D50" s="27"/>
      <c r="E50" s="28"/>
      <c r="F50" s="27">
        <v>1000</v>
      </c>
      <c r="G50" s="28">
        <v>12100</v>
      </c>
      <c r="H50" s="27">
        <v>0</v>
      </c>
      <c r="I50" s="28">
        <v>0</v>
      </c>
      <c r="J50" s="12"/>
      <c r="K50" s="13"/>
    </row>
    <row r="51" spans="1:11" ht="20.100000000000001" customHeight="1" thickTop="1" thickBot="1" x14ac:dyDescent="0.2">
      <c r="A51" s="43" t="s">
        <v>26</v>
      </c>
      <c r="B51" s="16"/>
      <c r="C51" s="16"/>
      <c r="D51" s="29">
        <v>6000</v>
      </c>
      <c r="E51" s="30">
        <v>380000</v>
      </c>
      <c r="F51" s="31">
        <v>6000</v>
      </c>
      <c r="G51" s="30">
        <f>SUM(G7:G50)</f>
        <v>380000</v>
      </c>
      <c r="H51" s="29"/>
      <c r="I51" s="31"/>
      <c r="J51" s="16"/>
      <c r="K51" s="32"/>
    </row>
    <row r="52" spans="1:11" ht="14.25" thickBot="1" x14ac:dyDescent="0.2"/>
    <row r="53" spans="1:11" x14ac:dyDescent="0.15">
      <c r="C53" s="33" t="s">
        <v>64</v>
      </c>
      <c r="D53" s="34" t="s">
        <v>138</v>
      </c>
      <c r="E53" s="35" t="s">
        <v>139</v>
      </c>
    </row>
    <row r="54" spans="1:11" ht="14.25" thickBot="1" x14ac:dyDescent="0.2">
      <c r="D54" s="36">
        <v>5000</v>
      </c>
      <c r="E54" s="37">
        <v>380000</v>
      </c>
      <c r="F54" s="122" t="s">
        <v>63</v>
      </c>
      <c r="G54" s="122"/>
      <c r="H54" s="122"/>
    </row>
  </sheetData>
  <mergeCells count="10">
    <mergeCell ref="J1:K1"/>
    <mergeCell ref="F54:H54"/>
    <mergeCell ref="J3:J4"/>
    <mergeCell ref="K3:K4"/>
    <mergeCell ref="A3:A4"/>
    <mergeCell ref="B3:B4"/>
    <mergeCell ref="C3:C4"/>
    <mergeCell ref="D3:E3"/>
    <mergeCell ref="F3:G3"/>
    <mergeCell ref="H3:I3"/>
  </mergeCells>
  <phoneticPr fontId="2"/>
  <pageMargins left="0.70866141732283472" right="0.70866141732283472" top="0.74803149606299213" bottom="0.35433070866141736" header="0.31496062992125984" footer="0.31496062992125984"/>
  <pageSetup paperSize="9" orientation="landscape" r:id="rId1"/>
  <headerFooter>
    <oddHeader>&amp;C記載例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100" workbookViewId="0">
      <selection activeCell="G1" sqref="G1:H1"/>
    </sheetView>
  </sheetViews>
  <sheetFormatPr defaultRowHeight="13.5" x14ac:dyDescent="0.15"/>
  <cols>
    <col min="1" max="1" width="14.25" style="1" customWidth="1"/>
    <col min="2" max="2" width="8.875" style="1" customWidth="1"/>
    <col min="3" max="3" width="9.75" style="1" customWidth="1"/>
    <col min="4" max="4" width="11.875" style="1" customWidth="1"/>
    <col min="5" max="7" width="9.625" style="1" customWidth="1"/>
    <col min="8" max="8" width="10.625" style="1" customWidth="1"/>
    <col min="9" max="16384" width="9" style="1"/>
  </cols>
  <sheetData>
    <row r="1" spans="1:9" ht="13.5" customHeight="1" x14ac:dyDescent="0.15">
      <c r="G1" s="113" t="s">
        <v>250</v>
      </c>
      <c r="H1" s="114"/>
    </row>
    <row r="2" spans="1:9" s="63" customFormat="1" ht="14.25" x14ac:dyDescent="0.15">
      <c r="A2" s="136" t="s">
        <v>243</v>
      </c>
      <c r="B2" s="136"/>
      <c r="C2" s="136"/>
      <c r="D2" s="136"/>
      <c r="E2" s="136"/>
      <c r="F2" s="136"/>
      <c r="G2" s="136"/>
      <c r="H2" s="136"/>
      <c r="I2" s="136"/>
    </row>
    <row r="3" spans="1:9" s="63" customFormat="1" ht="21" customHeight="1" thickBot="1" x14ac:dyDescent="0.2">
      <c r="A3" s="63" t="s">
        <v>60</v>
      </c>
    </row>
    <row r="4" spans="1:9" s="63" customFormat="1" ht="21" customHeight="1" thickBot="1" x14ac:dyDescent="0.2">
      <c r="A4" s="137" t="s">
        <v>111</v>
      </c>
      <c r="B4" s="138"/>
      <c r="C4" s="139"/>
      <c r="D4" s="80" t="s">
        <v>112</v>
      </c>
      <c r="E4" s="140" t="s">
        <v>57</v>
      </c>
      <c r="F4" s="141"/>
      <c r="G4" s="81" t="s">
        <v>58</v>
      </c>
      <c r="H4" s="82" t="s">
        <v>113</v>
      </c>
    </row>
    <row r="5" spans="1:9" s="63" customFormat="1" ht="34.5" customHeight="1" thickTop="1" x14ac:dyDescent="0.15">
      <c r="A5" s="130" t="s">
        <v>244</v>
      </c>
      <c r="B5" s="131"/>
      <c r="C5" s="132"/>
      <c r="D5" s="83">
        <v>440000</v>
      </c>
      <c r="E5" s="142">
        <v>665000</v>
      </c>
      <c r="F5" s="143"/>
      <c r="G5" s="83">
        <v>225000</v>
      </c>
      <c r="H5" s="84">
        <v>440000</v>
      </c>
    </row>
    <row r="6" spans="1:9" s="63" customFormat="1" ht="34.5" customHeight="1" x14ac:dyDescent="0.15">
      <c r="A6" s="133" t="s">
        <v>245</v>
      </c>
      <c r="B6" s="134"/>
      <c r="C6" s="135"/>
      <c r="D6" s="85">
        <v>84000</v>
      </c>
      <c r="E6" s="128">
        <v>135000</v>
      </c>
      <c r="F6" s="129"/>
      <c r="G6" s="85">
        <v>51000</v>
      </c>
      <c r="H6" s="86">
        <v>84000</v>
      </c>
    </row>
    <row r="7" spans="1:9" s="63" customFormat="1" ht="21" customHeight="1" x14ac:dyDescent="0.15">
      <c r="A7" s="87" t="s">
        <v>59</v>
      </c>
      <c r="B7" s="88"/>
      <c r="C7" s="88"/>
      <c r="D7" s="85">
        <v>250000</v>
      </c>
      <c r="E7" s="128">
        <v>256800</v>
      </c>
      <c r="F7" s="129"/>
      <c r="G7" s="85">
        <v>6800</v>
      </c>
      <c r="H7" s="86">
        <v>250000</v>
      </c>
    </row>
    <row r="8" spans="1:9" s="63" customFormat="1" ht="21" customHeight="1" thickBot="1" x14ac:dyDescent="0.2">
      <c r="A8" s="145" t="s">
        <v>83</v>
      </c>
      <c r="B8" s="146"/>
      <c r="C8" s="147"/>
      <c r="D8" s="89">
        <v>226000</v>
      </c>
      <c r="E8" s="148">
        <v>136853</v>
      </c>
      <c r="F8" s="149"/>
      <c r="G8" s="89">
        <v>0</v>
      </c>
      <c r="H8" s="90">
        <v>136853</v>
      </c>
    </row>
    <row r="9" spans="1:9" s="63" customFormat="1" ht="21" customHeight="1" thickTop="1" thickBot="1" x14ac:dyDescent="0.2">
      <c r="A9" s="150" t="s">
        <v>26</v>
      </c>
      <c r="B9" s="151"/>
      <c r="C9" s="152"/>
      <c r="D9" s="91">
        <f>SUM(D5:D8)</f>
        <v>1000000</v>
      </c>
      <c r="E9" s="153">
        <f>SUM(E5:F8)</f>
        <v>1193653</v>
      </c>
      <c r="F9" s="154"/>
      <c r="G9" s="91">
        <f>SUM(G5:G8)</f>
        <v>282800</v>
      </c>
      <c r="H9" s="92">
        <f>SUM(H5:H8)</f>
        <v>910853</v>
      </c>
    </row>
    <row r="10" spans="1:9" s="63" customFormat="1" ht="21" customHeight="1" x14ac:dyDescent="0.15"/>
    <row r="11" spans="1:9" s="63" customFormat="1" ht="18" customHeight="1" thickBot="1" x14ac:dyDescent="0.2">
      <c r="A11" s="63" t="s">
        <v>246</v>
      </c>
    </row>
    <row r="12" spans="1:9" s="63" customFormat="1" ht="18" customHeight="1" thickBot="1" x14ac:dyDescent="0.2">
      <c r="A12" s="93" t="s">
        <v>202</v>
      </c>
      <c r="B12" s="144" t="s">
        <v>27</v>
      </c>
      <c r="C12" s="144"/>
      <c r="D12" s="80" t="s">
        <v>3</v>
      </c>
      <c r="E12" s="80" t="s">
        <v>203</v>
      </c>
      <c r="F12" s="80" t="s">
        <v>204</v>
      </c>
      <c r="G12" s="80" t="s">
        <v>8</v>
      </c>
      <c r="H12" s="82" t="s">
        <v>9</v>
      </c>
    </row>
    <row r="13" spans="1:9" s="63" customFormat="1" ht="18" customHeight="1" thickTop="1" x14ac:dyDescent="0.15">
      <c r="A13" s="94" t="s">
        <v>152</v>
      </c>
      <c r="B13" s="155" t="s">
        <v>28</v>
      </c>
      <c r="C13" s="155"/>
      <c r="D13" s="95">
        <v>105000</v>
      </c>
      <c r="E13" s="96"/>
      <c r="F13" s="96"/>
      <c r="G13" s="96"/>
      <c r="H13" s="69" t="s">
        <v>32</v>
      </c>
    </row>
    <row r="14" spans="1:9" s="63" customFormat="1" ht="18" customHeight="1" x14ac:dyDescent="0.15">
      <c r="A14" s="97" t="s">
        <v>163</v>
      </c>
      <c r="B14" s="156" t="s">
        <v>29</v>
      </c>
      <c r="C14" s="156"/>
      <c r="D14" s="98">
        <v>110000</v>
      </c>
      <c r="E14" s="65"/>
      <c r="F14" s="65"/>
      <c r="G14" s="65"/>
      <c r="H14" s="72" t="s">
        <v>33</v>
      </c>
    </row>
    <row r="15" spans="1:9" s="63" customFormat="1" ht="18" customHeight="1" x14ac:dyDescent="0.15">
      <c r="A15" s="97" t="s">
        <v>173</v>
      </c>
      <c r="B15" s="157" t="s">
        <v>30</v>
      </c>
      <c r="C15" s="156"/>
      <c r="D15" s="98">
        <v>230000</v>
      </c>
      <c r="E15" s="65"/>
      <c r="F15" s="65"/>
      <c r="G15" s="65"/>
      <c r="H15" s="72" t="s">
        <v>34</v>
      </c>
    </row>
    <row r="16" spans="1:9" s="63" customFormat="1" ht="18" customHeight="1" thickBot="1" x14ac:dyDescent="0.2">
      <c r="A16" s="99" t="s">
        <v>182</v>
      </c>
      <c r="B16" s="158" t="s">
        <v>205</v>
      </c>
      <c r="C16" s="159"/>
      <c r="D16" s="100">
        <v>220000</v>
      </c>
      <c r="E16" s="79"/>
      <c r="F16" s="79"/>
      <c r="G16" s="79"/>
      <c r="H16" s="74" t="s">
        <v>35</v>
      </c>
    </row>
    <row r="17" spans="1:8" s="63" customFormat="1" ht="18" customHeight="1" thickTop="1" thickBot="1" x14ac:dyDescent="0.2">
      <c r="A17" s="101" t="s">
        <v>31</v>
      </c>
      <c r="B17" s="160"/>
      <c r="C17" s="161"/>
      <c r="D17" s="102">
        <f>SUM(D13:D16)</f>
        <v>665000</v>
      </c>
      <c r="E17" s="103"/>
      <c r="F17" s="103"/>
      <c r="G17" s="103"/>
      <c r="H17" s="104"/>
    </row>
    <row r="18" spans="1:8" s="63" customFormat="1" ht="3" customHeight="1" x14ac:dyDescent="0.15"/>
    <row r="19" spans="1:8" s="63" customFormat="1" ht="18" customHeight="1" thickBot="1" x14ac:dyDescent="0.2">
      <c r="A19" s="63" t="s">
        <v>247</v>
      </c>
    </row>
    <row r="20" spans="1:8" s="63" customFormat="1" ht="18" customHeight="1" thickBot="1" x14ac:dyDescent="0.2">
      <c r="A20" s="93" t="s">
        <v>202</v>
      </c>
      <c r="B20" s="144" t="s">
        <v>27</v>
      </c>
      <c r="C20" s="144"/>
      <c r="D20" s="80" t="s">
        <v>3</v>
      </c>
      <c r="E20" s="80" t="s">
        <v>203</v>
      </c>
      <c r="F20" s="80" t="s">
        <v>204</v>
      </c>
      <c r="G20" s="80" t="s">
        <v>8</v>
      </c>
      <c r="H20" s="82" t="s">
        <v>9</v>
      </c>
    </row>
    <row r="21" spans="1:8" s="63" customFormat="1" ht="18" customHeight="1" thickTop="1" x14ac:dyDescent="0.15">
      <c r="A21" s="105" t="s">
        <v>155</v>
      </c>
      <c r="B21" s="164" t="s">
        <v>206</v>
      </c>
      <c r="C21" s="164"/>
      <c r="D21" s="95">
        <v>30000</v>
      </c>
      <c r="E21" s="96"/>
      <c r="F21" s="96"/>
      <c r="G21" s="96"/>
      <c r="H21" s="69" t="s">
        <v>36</v>
      </c>
    </row>
    <row r="22" spans="1:8" s="63" customFormat="1" ht="18" customHeight="1" x14ac:dyDescent="0.15">
      <c r="A22" s="97" t="s">
        <v>164</v>
      </c>
      <c r="B22" s="156" t="s">
        <v>207</v>
      </c>
      <c r="C22" s="156"/>
      <c r="D22" s="98">
        <v>21000</v>
      </c>
      <c r="E22" s="65"/>
      <c r="F22" s="65"/>
      <c r="G22" s="65"/>
      <c r="H22" s="69" t="s">
        <v>37</v>
      </c>
    </row>
    <row r="23" spans="1:8" s="63" customFormat="1" ht="18" customHeight="1" x14ac:dyDescent="0.15">
      <c r="A23" s="97" t="s">
        <v>175</v>
      </c>
      <c r="B23" s="162" t="s">
        <v>208</v>
      </c>
      <c r="C23" s="163"/>
      <c r="D23" s="98">
        <v>21000</v>
      </c>
      <c r="E23" s="65"/>
      <c r="F23" s="65"/>
      <c r="G23" s="65"/>
      <c r="H23" s="69" t="s">
        <v>38</v>
      </c>
    </row>
    <row r="24" spans="1:8" s="63" customFormat="1" ht="18" customHeight="1" x14ac:dyDescent="0.15">
      <c r="A24" s="97" t="s">
        <v>175</v>
      </c>
      <c r="B24" s="157" t="s">
        <v>209</v>
      </c>
      <c r="C24" s="156"/>
      <c r="D24" s="98">
        <v>21000</v>
      </c>
      <c r="E24" s="65"/>
      <c r="F24" s="65"/>
      <c r="G24" s="65"/>
      <c r="H24" s="69" t="s">
        <v>39</v>
      </c>
    </row>
    <row r="25" spans="1:8" s="63" customFormat="1" ht="18" customHeight="1" x14ac:dyDescent="0.15">
      <c r="A25" s="99" t="s">
        <v>183</v>
      </c>
      <c r="B25" s="165" t="s">
        <v>208</v>
      </c>
      <c r="C25" s="163"/>
      <c r="D25" s="100">
        <v>21000</v>
      </c>
      <c r="E25" s="79"/>
      <c r="F25" s="79"/>
      <c r="G25" s="79"/>
      <c r="H25" s="69" t="s">
        <v>84</v>
      </c>
    </row>
    <row r="26" spans="1:8" s="63" customFormat="1" ht="18" customHeight="1" thickBot="1" x14ac:dyDescent="0.2">
      <c r="A26" s="99" t="s">
        <v>183</v>
      </c>
      <c r="B26" s="166" t="s">
        <v>207</v>
      </c>
      <c r="C26" s="167"/>
      <c r="D26" s="100">
        <v>21000</v>
      </c>
      <c r="E26" s="79"/>
      <c r="F26" s="79"/>
      <c r="G26" s="79"/>
      <c r="H26" s="69" t="s">
        <v>85</v>
      </c>
    </row>
    <row r="27" spans="1:8" s="63" customFormat="1" ht="18" customHeight="1" thickTop="1" thickBot="1" x14ac:dyDescent="0.2">
      <c r="A27" s="101" t="s">
        <v>31</v>
      </c>
      <c r="B27" s="106"/>
      <c r="C27" s="107"/>
      <c r="D27" s="102">
        <f>SUM(D21:D26)</f>
        <v>135000</v>
      </c>
      <c r="E27" s="103"/>
      <c r="F27" s="103"/>
      <c r="G27" s="103"/>
      <c r="H27" s="104"/>
    </row>
    <row r="28" spans="1:8" s="63" customFormat="1" ht="3" customHeight="1" x14ac:dyDescent="0.15"/>
    <row r="29" spans="1:8" s="63" customFormat="1" ht="18" customHeight="1" thickBot="1" x14ac:dyDescent="0.2">
      <c r="A29" s="63" t="s">
        <v>61</v>
      </c>
    </row>
    <row r="30" spans="1:8" s="63" customFormat="1" ht="18" customHeight="1" thickBot="1" x14ac:dyDescent="0.2">
      <c r="A30" s="93" t="s">
        <v>210</v>
      </c>
      <c r="B30" s="144" t="s">
        <v>27</v>
      </c>
      <c r="C30" s="144"/>
      <c r="D30" s="80" t="s">
        <v>3</v>
      </c>
      <c r="E30" s="80" t="s">
        <v>203</v>
      </c>
      <c r="F30" s="80" t="s">
        <v>204</v>
      </c>
      <c r="G30" s="80" t="s">
        <v>8</v>
      </c>
      <c r="H30" s="82" t="s">
        <v>9</v>
      </c>
    </row>
    <row r="31" spans="1:8" s="63" customFormat="1" ht="18" customHeight="1" thickTop="1" x14ac:dyDescent="0.15">
      <c r="A31" s="105" t="s">
        <v>154</v>
      </c>
      <c r="B31" s="162"/>
      <c r="C31" s="163"/>
      <c r="D31" s="95"/>
      <c r="E31" s="96"/>
      <c r="F31" s="108">
        <v>20000</v>
      </c>
      <c r="G31" s="96"/>
      <c r="H31" s="69" t="s">
        <v>40</v>
      </c>
    </row>
    <row r="32" spans="1:8" s="63" customFormat="1" ht="18" customHeight="1" x14ac:dyDescent="0.15">
      <c r="A32" s="105" t="s">
        <v>157</v>
      </c>
      <c r="B32" s="162"/>
      <c r="C32" s="163"/>
      <c r="D32" s="95"/>
      <c r="E32" s="96"/>
      <c r="F32" s="108">
        <v>20000</v>
      </c>
      <c r="G32" s="96"/>
      <c r="H32" s="69" t="s">
        <v>41</v>
      </c>
    </row>
    <row r="33" spans="1:8" s="63" customFormat="1" ht="18" customHeight="1" x14ac:dyDescent="0.15">
      <c r="A33" s="105" t="s">
        <v>159</v>
      </c>
      <c r="B33" s="162"/>
      <c r="C33" s="163"/>
      <c r="D33" s="95"/>
      <c r="E33" s="96"/>
      <c r="F33" s="108">
        <v>20000</v>
      </c>
      <c r="G33" s="96"/>
      <c r="H33" s="69" t="s">
        <v>42</v>
      </c>
    </row>
    <row r="34" spans="1:8" s="63" customFormat="1" ht="18" customHeight="1" x14ac:dyDescent="0.15">
      <c r="A34" s="105" t="s">
        <v>161</v>
      </c>
      <c r="B34" s="162"/>
      <c r="C34" s="163"/>
      <c r="D34" s="95"/>
      <c r="E34" s="96"/>
      <c r="F34" s="108">
        <v>20000</v>
      </c>
      <c r="G34" s="96"/>
      <c r="H34" s="69" t="s">
        <v>43</v>
      </c>
    </row>
    <row r="35" spans="1:8" s="63" customFormat="1" ht="18" customHeight="1" x14ac:dyDescent="0.15">
      <c r="A35" s="97" t="s">
        <v>165</v>
      </c>
      <c r="B35" s="162"/>
      <c r="C35" s="163"/>
      <c r="D35" s="98"/>
      <c r="E35" s="65"/>
      <c r="F35" s="108">
        <v>20000</v>
      </c>
      <c r="G35" s="65"/>
      <c r="H35" s="69" t="s">
        <v>44</v>
      </c>
    </row>
    <row r="36" spans="1:8" s="63" customFormat="1" ht="18" customHeight="1" x14ac:dyDescent="0.15">
      <c r="A36" s="97" t="s">
        <v>167</v>
      </c>
      <c r="B36" s="162"/>
      <c r="C36" s="163"/>
      <c r="D36" s="98"/>
      <c r="E36" s="65"/>
      <c r="F36" s="108">
        <v>20000</v>
      </c>
      <c r="G36" s="65"/>
      <c r="H36" s="69" t="s">
        <v>45</v>
      </c>
    </row>
    <row r="37" spans="1:8" s="63" customFormat="1" ht="18" customHeight="1" x14ac:dyDescent="0.15">
      <c r="A37" s="97" t="s">
        <v>169</v>
      </c>
      <c r="B37" s="162"/>
      <c r="C37" s="163"/>
      <c r="D37" s="98"/>
      <c r="E37" s="65"/>
      <c r="F37" s="108">
        <v>20000</v>
      </c>
      <c r="G37" s="65"/>
      <c r="H37" s="69" t="s">
        <v>46</v>
      </c>
    </row>
    <row r="38" spans="1:8" s="63" customFormat="1" ht="18" customHeight="1" x14ac:dyDescent="0.15">
      <c r="A38" s="97" t="s">
        <v>171</v>
      </c>
      <c r="B38" s="162"/>
      <c r="C38" s="163"/>
      <c r="D38" s="98"/>
      <c r="E38" s="65"/>
      <c r="F38" s="108">
        <v>20000</v>
      </c>
      <c r="G38" s="65"/>
      <c r="H38" s="69" t="s">
        <v>47</v>
      </c>
    </row>
    <row r="39" spans="1:8" s="63" customFormat="1" ht="18" customHeight="1" x14ac:dyDescent="0.15">
      <c r="A39" s="97" t="s">
        <v>174</v>
      </c>
      <c r="B39" s="162"/>
      <c r="C39" s="163"/>
      <c r="D39" s="98"/>
      <c r="E39" s="65"/>
      <c r="F39" s="108">
        <v>20000</v>
      </c>
      <c r="G39" s="65"/>
      <c r="H39" s="69" t="s">
        <v>48</v>
      </c>
    </row>
    <row r="40" spans="1:8" s="63" customFormat="1" ht="18" customHeight="1" x14ac:dyDescent="0.15">
      <c r="A40" s="97" t="s">
        <v>177</v>
      </c>
      <c r="B40" s="162"/>
      <c r="C40" s="163"/>
      <c r="D40" s="98"/>
      <c r="E40" s="65"/>
      <c r="F40" s="108">
        <v>20000</v>
      </c>
      <c r="G40" s="65"/>
      <c r="H40" s="69" t="s">
        <v>49</v>
      </c>
    </row>
    <row r="41" spans="1:8" s="63" customFormat="1" ht="18" customHeight="1" x14ac:dyDescent="0.15">
      <c r="A41" s="97" t="s">
        <v>180</v>
      </c>
      <c r="B41" s="109"/>
      <c r="C41" s="110"/>
      <c r="D41" s="100"/>
      <c r="E41" s="79"/>
      <c r="F41" s="108">
        <v>20000</v>
      </c>
      <c r="G41" s="79"/>
      <c r="H41" s="69" t="s">
        <v>50</v>
      </c>
    </row>
    <row r="42" spans="1:8" s="63" customFormat="1" ht="18" customHeight="1" thickBot="1" x14ac:dyDescent="0.2">
      <c r="A42" s="99" t="s">
        <v>184</v>
      </c>
      <c r="B42" s="162"/>
      <c r="C42" s="163"/>
      <c r="D42" s="100"/>
      <c r="E42" s="79"/>
      <c r="F42" s="108">
        <v>20000</v>
      </c>
      <c r="G42" s="79"/>
      <c r="H42" s="69" t="s">
        <v>51</v>
      </c>
    </row>
    <row r="43" spans="1:8" ht="18" customHeight="1" thickTop="1" thickBot="1" x14ac:dyDescent="0.2">
      <c r="A43" s="14" t="s">
        <v>31</v>
      </c>
      <c r="B43" s="170"/>
      <c r="C43" s="171"/>
      <c r="D43" s="15"/>
      <c r="E43" s="16"/>
      <c r="F43" s="19">
        <f>SUM(F31:F42)</f>
        <v>240000</v>
      </c>
      <c r="G43" s="16"/>
      <c r="H43" s="17"/>
    </row>
    <row r="44" spans="1:8" ht="18" customHeight="1" x14ac:dyDescent="0.15">
      <c r="D44" s="172" t="s">
        <v>52</v>
      </c>
      <c r="E44" s="172"/>
      <c r="F44" s="1" t="s">
        <v>53</v>
      </c>
    </row>
    <row r="45" spans="1:8" ht="18" customHeight="1" x14ac:dyDescent="0.15">
      <c r="A45" s="122" t="s">
        <v>211</v>
      </c>
      <c r="B45" s="122"/>
      <c r="C45" s="122"/>
      <c r="D45" s="122"/>
      <c r="E45" s="122"/>
      <c r="F45" s="122"/>
      <c r="G45" s="122"/>
      <c r="H45" s="122"/>
    </row>
    <row r="46" spans="1:8" ht="21" customHeight="1" thickBot="1" x14ac:dyDescent="0.2">
      <c r="A46" s="1" t="s">
        <v>62</v>
      </c>
    </row>
    <row r="47" spans="1:8" ht="21" customHeight="1" thickBot="1" x14ac:dyDescent="0.2">
      <c r="A47" s="3" t="s">
        <v>212</v>
      </c>
      <c r="B47" s="173" t="s">
        <v>27</v>
      </c>
      <c r="C47" s="173"/>
      <c r="D47" s="60" t="s">
        <v>3</v>
      </c>
      <c r="E47" s="60" t="s">
        <v>203</v>
      </c>
      <c r="F47" s="60" t="s">
        <v>204</v>
      </c>
      <c r="G47" s="60" t="s">
        <v>8</v>
      </c>
      <c r="H47" s="2" t="s">
        <v>9</v>
      </c>
    </row>
    <row r="48" spans="1:8" ht="21" customHeight="1" thickTop="1" x14ac:dyDescent="0.15">
      <c r="A48" s="18" t="s">
        <v>156</v>
      </c>
      <c r="B48" s="168" t="s">
        <v>69</v>
      </c>
      <c r="C48" s="169"/>
      <c r="D48" s="4"/>
      <c r="E48" s="5"/>
      <c r="F48" s="61">
        <v>6000</v>
      </c>
      <c r="G48" s="5"/>
      <c r="H48" s="6" t="s">
        <v>55</v>
      </c>
    </row>
    <row r="49" spans="1:8" ht="21" customHeight="1" x14ac:dyDescent="0.15">
      <c r="A49" s="18" t="s">
        <v>156</v>
      </c>
      <c r="B49" s="168" t="s">
        <v>68</v>
      </c>
      <c r="C49" s="169"/>
      <c r="D49" s="4"/>
      <c r="E49" s="5"/>
      <c r="F49" s="61">
        <v>4000</v>
      </c>
      <c r="G49" s="5"/>
      <c r="H49" s="6" t="s">
        <v>56</v>
      </c>
    </row>
    <row r="50" spans="1:8" ht="21" customHeight="1" x14ac:dyDescent="0.15">
      <c r="A50" s="18" t="s">
        <v>158</v>
      </c>
      <c r="B50" s="168" t="s">
        <v>70</v>
      </c>
      <c r="C50" s="169"/>
      <c r="D50" s="4"/>
      <c r="E50" s="5"/>
      <c r="F50" s="61">
        <v>6000</v>
      </c>
      <c r="G50" s="5"/>
      <c r="H50" s="6" t="s">
        <v>213</v>
      </c>
    </row>
    <row r="51" spans="1:8" ht="21" customHeight="1" x14ac:dyDescent="0.15">
      <c r="A51" s="18" t="s">
        <v>158</v>
      </c>
      <c r="B51" s="168" t="s">
        <v>71</v>
      </c>
      <c r="C51" s="169"/>
      <c r="D51" s="4"/>
      <c r="E51" s="5"/>
      <c r="F51" s="61">
        <v>4000</v>
      </c>
      <c r="G51" s="5"/>
      <c r="H51" s="6" t="s">
        <v>214</v>
      </c>
    </row>
    <row r="52" spans="1:8" ht="21" customHeight="1" x14ac:dyDescent="0.15">
      <c r="A52" s="18" t="s">
        <v>160</v>
      </c>
      <c r="B52" s="168" t="s">
        <v>70</v>
      </c>
      <c r="C52" s="169"/>
      <c r="D52" s="4"/>
      <c r="E52" s="5"/>
      <c r="F52" s="61">
        <v>7000</v>
      </c>
      <c r="G52" s="5"/>
      <c r="H52" s="6" t="s">
        <v>215</v>
      </c>
    </row>
    <row r="53" spans="1:8" ht="21" customHeight="1" x14ac:dyDescent="0.15">
      <c r="A53" s="18" t="s">
        <v>160</v>
      </c>
      <c r="B53" s="168" t="s">
        <v>72</v>
      </c>
      <c r="C53" s="169"/>
      <c r="D53" s="4"/>
      <c r="E53" s="5"/>
      <c r="F53" s="61">
        <v>4500</v>
      </c>
      <c r="G53" s="5"/>
      <c r="H53" s="6" t="s">
        <v>216</v>
      </c>
    </row>
    <row r="54" spans="1:8" ht="21" customHeight="1" x14ac:dyDescent="0.15">
      <c r="A54" s="18" t="s">
        <v>162</v>
      </c>
      <c r="B54" s="168" t="s">
        <v>69</v>
      </c>
      <c r="C54" s="169"/>
      <c r="D54" s="4"/>
      <c r="E54" s="5"/>
      <c r="F54" s="61">
        <v>6000</v>
      </c>
      <c r="G54" s="5"/>
      <c r="H54" s="6" t="s">
        <v>217</v>
      </c>
    </row>
    <row r="55" spans="1:8" ht="21" customHeight="1" x14ac:dyDescent="0.15">
      <c r="A55" s="18" t="s">
        <v>162</v>
      </c>
      <c r="B55" s="168" t="s">
        <v>73</v>
      </c>
      <c r="C55" s="169"/>
      <c r="D55" s="4"/>
      <c r="E55" s="5"/>
      <c r="F55" s="61">
        <v>4000</v>
      </c>
      <c r="G55" s="5"/>
      <c r="H55" s="6" t="s">
        <v>218</v>
      </c>
    </row>
    <row r="56" spans="1:8" ht="21" customHeight="1" x14ac:dyDescent="0.15">
      <c r="A56" s="7" t="s">
        <v>166</v>
      </c>
      <c r="B56" s="168" t="s">
        <v>74</v>
      </c>
      <c r="C56" s="169"/>
      <c r="D56" s="8"/>
      <c r="E56" s="9"/>
      <c r="F56" s="61">
        <v>6000</v>
      </c>
      <c r="G56" s="9"/>
      <c r="H56" s="6" t="s">
        <v>219</v>
      </c>
    </row>
    <row r="57" spans="1:8" ht="21" customHeight="1" x14ac:dyDescent="0.15">
      <c r="A57" s="7" t="s">
        <v>166</v>
      </c>
      <c r="B57" s="168" t="s">
        <v>75</v>
      </c>
      <c r="C57" s="169"/>
      <c r="D57" s="8"/>
      <c r="E57" s="9"/>
      <c r="F57" s="61">
        <v>4000</v>
      </c>
      <c r="G57" s="9"/>
      <c r="H57" s="6" t="s">
        <v>220</v>
      </c>
    </row>
    <row r="58" spans="1:8" ht="21" customHeight="1" x14ac:dyDescent="0.15">
      <c r="A58" s="7" t="s">
        <v>168</v>
      </c>
      <c r="B58" s="168" t="s">
        <v>76</v>
      </c>
      <c r="C58" s="169"/>
      <c r="D58" s="8"/>
      <c r="E58" s="9"/>
      <c r="F58" s="61">
        <v>6500</v>
      </c>
      <c r="G58" s="9"/>
      <c r="H58" s="6" t="s">
        <v>221</v>
      </c>
    </row>
    <row r="59" spans="1:8" ht="21" customHeight="1" x14ac:dyDescent="0.15">
      <c r="A59" s="7" t="s">
        <v>168</v>
      </c>
      <c r="B59" s="168" t="s">
        <v>77</v>
      </c>
      <c r="C59" s="169"/>
      <c r="D59" s="8"/>
      <c r="E59" s="9"/>
      <c r="F59" s="61">
        <v>4200</v>
      </c>
      <c r="G59" s="9"/>
      <c r="H59" s="6" t="s">
        <v>222</v>
      </c>
    </row>
    <row r="60" spans="1:8" ht="21" customHeight="1" x14ac:dyDescent="0.15">
      <c r="A60" s="7" t="s">
        <v>170</v>
      </c>
      <c r="B60" s="168" t="s">
        <v>70</v>
      </c>
      <c r="C60" s="169"/>
      <c r="D60" s="8"/>
      <c r="E60" s="9"/>
      <c r="F60" s="61">
        <v>6500</v>
      </c>
      <c r="G60" s="9"/>
      <c r="H60" s="6" t="s">
        <v>223</v>
      </c>
    </row>
    <row r="61" spans="1:8" ht="21" customHeight="1" x14ac:dyDescent="0.15">
      <c r="A61" s="7" t="s">
        <v>170</v>
      </c>
      <c r="B61" s="168" t="s">
        <v>72</v>
      </c>
      <c r="C61" s="169"/>
      <c r="D61" s="8"/>
      <c r="E61" s="9"/>
      <c r="F61" s="61">
        <v>4200</v>
      </c>
      <c r="G61" s="9"/>
      <c r="H61" s="6" t="s">
        <v>224</v>
      </c>
    </row>
    <row r="62" spans="1:8" ht="21" customHeight="1" x14ac:dyDescent="0.15">
      <c r="A62" s="7" t="s">
        <v>172</v>
      </c>
      <c r="B62" s="168" t="s">
        <v>78</v>
      </c>
      <c r="C62" s="169"/>
      <c r="D62" s="8"/>
      <c r="E62" s="9"/>
      <c r="F62" s="61">
        <v>6500</v>
      </c>
      <c r="G62" s="9"/>
      <c r="H62" s="6" t="s">
        <v>225</v>
      </c>
    </row>
    <row r="63" spans="1:8" ht="21" customHeight="1" x14ac:dyDescent="0.15">
      <c r="A63" s="7" t="s">
        <v>172</v>
      </c>
      <c r="B63" s="168" t="s">
        <v>79</v>
      </c>
      <c r="C63" s="169"/>
      <c r="D63" s="8"/>
      <c r="E63" s="9"/>
      <c r="F63" s="61">
        <v>4200</v>
      </c>
      <c r="G63" s="9"/>
      <c r="H63" s="6" t="s">
        <v>226</v>
      </c>
    </row>
    <row r="64" spans="1:8" ht="21" customHeight="1" x14ac:dyDescent="0.15">
      <c r="A64" s="18" t="s">
        <v>176</v>
      </c>
      <c r="B64" s="168" t="s">
        <v>74</v>
      </c>
      <c r="C64" s="169"/>
      <c r="D64" s="8"/>
      <c r="E64" s="9"/>
      <c r="F64" s="61">
        <v>7500</v>
      </c>
      <c r="G64" s="9"/>
      <c r="H64" s="6" t="s">
        <v>227</v>
      </c>
    </row>
    <row r="65" spans="1:8" ht="21" customHeight="1" x14ac:dyDescent="0.15">
      <c r="A65" s="18" t="s">
        <v>176</v>
      </c>
      <c r="B65" s="168" t="s">
        <v>79</v>
      </c>
      <c r="C65" s="169"/>
      <c r="D65" s="8"/>
      <c r="E65" s="9"/>
      <c r="F65" s="61">
        <v>4700</v>
      </c>
      <c r="G65" s="9"/>
      <c r="H65" s="6" t="s">
        <v>228</v>
      </c>
    </row>
    <row r="66" spans="1:8" ht="21" customHeight="1" x14ac:dyDescent="0.15">
      <c r="A66" s="18" t="s">
        <v>179</v>
      </c>
      <c r="B66" s="168" t="s">
        <v>69</v>
      </c>
      <c r="C66" s="169"/>
      <c r="D66" s="8"/>
      <c r="E66" s="9"/>
      <c r="F66" s="61">
        <v>6500</v>
      </c>
      <c r="G66" s="9"/>
      <c r="H66" s="6" t="s">
        <v>229</v>
      </c>
    </row>
    <row r="67" spans="1:8" ht="21" customHeight="1" x14ac:dyDescent="0.15">
      <c r="A67" s="18" t="s">
        <v>179</v>
      </c>
      <c r="B67" s="168" t="s">
        <v>71</v>
      </c>
      <c r="C67" s="169"/>
      <c r="D67" s="11"/>
      <c r="E67" s="12"/>
      <c r="F67" s="61">
        <v>4200</v>
      </c>
      <c r="G67" s="12"/>
      <c r="H67" s="6" t="s">
        <v>230</v>
      </c>
    </row>
    <row r="68" spans="1:8" ht="21" customHeight="1" x14ac:dyDescent="0.15">
      <c r="A68" s="18" t="s">
        <v>181</v>
      </c>
      <c r="B68" s="168" t="s">
        <v>80</v>
      </c>
      <c r="C68" s="169"/>
      <c r="D68" s="11"/>
      <c r="E68" s="12"/>
      <c r="F68" s="61">
        <v>6500</v>
      </c>
      <c r="G68" s="12"/>
      <c r="H68" s="6" t="s">
        <v>231</v>
      </c>
    </row>
    <row r="69" spans="1:8" ht="21" customHeight="1" x14ac:dyDescent="0.15">
      <c r="A69" s="18" t="s">
        <v>181</v>
      </c>
      <c r="B69" s="168" t="s">
        <v>73</v>
      </c>
      <c r="C69" s="169"/>
      <c r="D69" s="11"/>
      <c r="E69" s="12"/>
      <c r="F69" s="61">
        <v>4200</v>
      </c>
      <c r="G69" s="12"/>
      <c r="H69" s="6" t="s">
        <v>232</v>
      </c>
    </row>
    <row r="70" spans="1:8" ht="21" customHeight="1" x14ac:dyDescent="0.15">
      <c r="A70" s="18" t="s">
        <v>185</v>
      </c>
      <c r="B70" s="168" t="s">
        <v>76</v>
      </c>
      <c r="C70" s="169"/>
      <c r="D70" s="8"/>
      <c r="E70" s="9"/>
      <c r="F70" s="61">
        <v>6500</v>
      </c>
      <c r="G70" s="9"/>
      <c r="H70" s="6" t="s">
        <v>233</v>
      </c>
    </row>
    <row r="71" spans="1:8" ht="21" customHeight="1" thickBot="1" x14ac:dyDescent="0.2">
      <c r="A71" s="18" t="s">
        <v>185</v>
      </c>
      <c r="B71" s="174" t="s">
        <v>81</v>
      </c>
      <c r="C71" s="175"/>
      <c r="D71" s="21"/>
      <c r="E71" s="22"/>
      <c r="F71" s="61">
        <v>4200</v>
      </c>
      <c r="G71" s="22"/>
      <c r="H71" s="6" t="s">
        <v>234</v>
      </c>
    </row>
    <row r="72" spans="1:8" ht="21" customHeight="1" thickTop="1" thickBot="1" x14ac:dyDescent="0.2">
      <c r="A72" s="14" t="s">
        <v>31</v>
      </c>
      <c r="B72" s="170" t="s">
        <v>82</v>
      </c>
      <c r="C72" s="171"/>
      <c r="D72" s="15"/>
      <c r="E72" s="16"/>
      <c r="F72" s="19">
        <f>SUM(F48:F71)</f>
        <v>127900</v>
      </c>
      <c r="G72" s="16"/>
      <c r="H72" s="17"/>
    </row>
    <row r="73" spans="1:8" ht="21" customHeight="1" x14ac:dyDescent="0.15">
      <c r="D73" s="172" t="s">
        <v>52</v>
      </c>
      <c r="E73" s="172"/>
      <c r="F73" s="1" t="s">
        <v>54</v>
      </c>
    </row>
  </sheetData>
  <mergeCells count="68">
    <mergeCell ref="D73:E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D44:E44"/>
    <mergeCell ref="A45:H45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6:C36"/>
    <mergeCell ref="B37:C37"/>
    <mergeCell ref="B38:C38"/>
    <mergeCell ref="B39:C39"/>
    <mergeCell ref="B40:C40"/>
    <mergeCell ref="B42:C42"/>
    <mergeCell ref="B43:C43"/>
    <mergeCell ref="B35:C35"/>
    <mergeCell ref="B21:C21"/>
    <mergeCell ref="B22:C22"/>
    <mergeCell ref="B23:C23"/>
    <mergeCell ref="B24:C24"/>
    <mergeCell ref="B25:C25"/>
    <mergeCell ref="B26:C26"/>
    <mergeCell ref="B30:C30"/>
    <mergeCell ref="B31:C31"/>
    <mergeCell ref="B32:C32"/>
    <mergeCell ref="B33:C33"/>
    <mergeCell ref="B34:C34"/>
    <mergeCell ref="B20:C20"/>
    <mergeCell ref="E7:F7"/>
    <mergeCell ref="A8:C8"/>
    <mergeCell ref="E8:F8"/>
    <mergeCell ref="A9:C9"/>
    <mergeCell ref="E9:F9"/>
    <mergeCell ref="B12:C12"/>
    <mergeCell ref="B13:C13"/>
    <mergeCell ref="B14:C14"/>
    <mergeCell ref="B15:C15"/>
    <mergeCell ref="B16:C16"/>
    <mergeCell ref="B17:C17"/>
    <mergeCell ref="E6:F6"/>
    <mergeCell ref="A5:C5"/>
    <mergeCell ref="A6:C6"/>
    <mergeCell ref="G1:H1"/>
    <mergeCell ref="A2:I2"/>
    <mergeCell ref="A4:C4"/>
    <mergeCell ref="E4:F4"/>
    <mergeCell ref="E5:F5"/>
  </mergeCells>
  <phoneticPr fontId="7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&amp;C記載例</oddHead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国内助成帳簿（記載例）</vt:lpstr>
      <vt:lpstr>現地助成帳簿（記載例）</vt:lpstr>
      <vt:lpstr>助成項目別集計表（記載例)</vt:lpstr>
      <vt:lpstr>'助成項目別集計表（記載例)'!Print_Area</vt:lpstr>
      <vt:lpstr>'現地助成帳簿（記載例）'!Print_Titles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shimokogawa</dc:creator>
  <cp:lastModifiedBy>芝沼</cp:lastModifiedBy>
  <cp:lastPrinted>2021-03-03T05:57:50Z</cp:lastPrinted>
  <dcterms:created xsi:type="dcterms:W3CDTF">2011-10-17T01:39:26Z</dcterms:created>
  <dcterms:modified xsi:type="dcterms:W3CDTF">2021-03-03T05:57:51Z</dcterms:modified>
</cp:coreProperties>
</file>